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<sst xmlns="http://schemas.openxmlformats.org/spreadsheetml/2006/main" count="35" uniqueCount="35">
  <si>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</si>
  <si>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LVC016</t>
  </si>
  <si>
    <t xml:space="preserve">m²</t>
  </si>
  <si>
    <t xml:space="preserve">Doble acristalamiento de control solar y aislamiento acústico.</t>
  </si>
  <si>
    <r>
      <rPr>
        <sz val="8.25"/>
        <color rgb="FF000000"/>
        <rFont val="Arial"/>
        <family val="2"/>
      </rPr>
      <t xml:space="preserve">Doble acristalamiento templado, de control solar, con atenuación acústica, color azul 6/18/3+3, conjunto formado por vidrio exterior templado, de control solar, color azul de 6 mm, cámara de aire deshidratada con perfil separador de aluminio y doble sellado perimetral, de 18 mm, y vidrio interior laminar acústico de 3+3 mm de espesor compuesto por dos lunas de vidrio de 3 mm, unidas mediante una lámina incolora de butiral de polivinilo; 30 mm de espesor total, fijado sobre carpintería con acuñado mediante calzos de apoyo perimetrales y laterales, sellado en frío con silicona sintética incolora,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</si>
  <si>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</si>
  <si>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</si>
  <si>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</si>
  <si>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</si>
  <si>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</si>
  <si>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</si>
  <si>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</si>
  <si>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mt21veg060ygaa</t>
  </si>
  <si>
    <t xml:space="preserve">m²</t>
  </si>
  <si>
    <t xml:space="preserve">Doble acristalamiento templado, de control solar, con atenuación acústica, color azul 6/18/3+3, conjunto formado por vidrio exterior templado, de control solar, color azul de 6 mm, cámara de aire deshidratada con perfil separador de aluminio y doble sellado perimetral, de 18 mm, y vidrio interior laminar acústico de 3+3 mm de espesor compuesto por dos lunas de vidrio de 3 mm, unidas mediante una lámina incolora de butiral de polivinilo; 30 mm de espesor total.</t>
  </si>
  <si>
    <t xml:space="preserve">mt21vva015a</t>
  </si>
  <si>
    <t xml:space="preserve">Ud</t>
  </si>
  <si>
    <t xml:space="preserve">Cartucho de 310 ml de silicona neutra, incolora, dureza Shore A aproximada de 23, según UNE-EN ISO 868 y recuperación elástica &gt;=80%, según UNE-EN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</si>
  <si>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</si>
  <si>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</si>
  <si>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</si>
  <si>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</si>
  <si>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</si>
  <si>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</si>
  <si>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</si>
  <si>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</si>
  <si>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</si>
  <si>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</si>
  <si>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</si>
  <si>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</si>
  <si>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</si>
  <si>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</si>
  <si>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</si>
  <si>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33,62€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</si>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</sst>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7.65" customWidth="1"/>
    <col min="5" max="5" width="71.4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1.006</v>
      </c>
      <c r="G10" s="12">
        <v>187.28</v>
      </c>
      <c r="H10" s="12">
        <f ca="1">ROUND(INDIRECT(ADDRESS(ROW()+(0), COLUMN()+(-2), 1))*INDIRECT(ADDRESS(ROW()+(0), COLUMN()+(-1), 1)), 2)</f>
        <v>188.4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0.58</v>
      </c>
      <c r="G11" s="12">
        <v>5.77</v>
      </c>
      <c r="H11" s="12">
        <f ca="1">ROUND(INDIRECT(ADDRESS(ROW()+(0), COLUMN()+(-2), 1))*INDIRECT(ADDRESS(ROW()+(0), COLUMN()+(-1), 1)), 2)</f>
        <v>3.35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1</v>
      </c>
      <c r="G12" s="14">
        <v>1.26</v>
      </c>
      <c r="H12" s="14">
        <f ca="1">ROUND(INDIRECT(ADDRESS(ROW()+(0), COLUMN()+(-2), 1))*INDIRECT(ADDRESS(ROW()+(0), COLUMN()+(-1), 1)), 2)</f>
        <v>1.26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193.01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0.34</v>
      </c>
      <c r="G15" s="12">
        <v>23.55</v>
      </c>
      <c r="H15" s="12">
        <f ca="1">ROUND(INDIRECT(ADDRESS(ROW()+(0), COLUMN()+(-2), 1))*INDIRECT(ADDRESS(ROW()+(0), COLUMN()+(-1), 1)), 2)</f>
        <v>8.01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0.34</v>
      </c>
      <c r="G16" s="14">
        <v>22.35</v>
      </c>
      <c r="H16" s="14">
        <f ca="1">ROUND(INDIRECT(ADDRESS(ROW()+(0), COLUMN()+(-2), 1))*INDIRECT(ADDRESS(ROW()+(0), COLUMN()+(-1), 1)), 2)</f>
        <v>7.6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15.61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208.62</v>
      </c>
      <c r="H19" s="14">
        <f ca="1">ROUND(INDIRECT(ADDRESS(ROW()+(0), COLUMN()+(-2), 1))*INDIRECT(ADDRESS(ROW()+(0), COLUMN()+(-1), 1))/100, 2)</f>
        <v>4.17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212.79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