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<sst xmlns="http://schemas.openxmlformats.org/spreadsheetml/2006/main" count="45" uniqueCount="45">
  <si>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</si>
  <si>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NAF011</t>
  </si>
  <si>
    <t xml:space="preserve">m²</t>
  </si>
  <si>
    <t xml:space="preserve">Aislamiento térmico por el exterior de la hoja interior, en fachada de doble hoja de fábrica cara vista.</t>
  </si>
  <si>
    <r>
      <rPr>
        <sz val="8.25"/>
        <color rgb="FF000000"/>
        <rFont val="Arial"/>
        <family val="2"/>
      </rPr>
      <t xml:space="preserve">Aislamiento térmico por el exterior de la hoja interior, en fachada de doble hoja de fábrica cara vista, con panel rígido de poliestireno expandido, de superficie lisa y mecanizado lateral recto, de 95 mm de espesor, resistencia térmica 3,3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</si>
  <si>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</si>
  <si>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</si>
  <si>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</si>
  <si>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</si>
  <si>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</si>
  <si>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</si>
  <si>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</si>
  <si>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mt16pel010aara</t>
  </si>
  <si>
    <t xml:space="preserve">m²</t>
  </si>
  <si>
    <t xml:space="preserve">Panel rígido de poliestireno expandido, según UNE-EN 13163, de superficie lisa y mecanizado lateral recto, de 95 mm de espesor, resistencia térmica 3,3 m²K/W, conductividad térmica 0,029 W/(mK), Euroclase E de reacción al fuego según UNE-EN 13501-1,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</si>
  <si>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</si>
  <si>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</si>
  <si>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</si>
  <si>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</si>
  <si>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</si>
  <si>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</si>
  <si>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</si>
  <si>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</si>
  <si>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</si>
  <si>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</si>
  <si>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</si>
  <si>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</si>
  <si>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</si>
  <si>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</si>
  <si>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</si>
  <si>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0,39€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</si>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</sst>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70.21"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16.71</v>
      </c>
      <c r="I10" s="12">
        <f ca="1">ROUND(INDIRECT(ADDRESS(ROW()+(0), COLUMN()+(-3), 1))*INDIRECT(ADDRESS(ROW()+(0), COLUMN()+(-1), 1)), 2)</f>
        <v>17.55</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17.97</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22.74</v>
      </c>
      <c r="I14" s="12">
        <f ca="1">ROUND(INDIRECT(ADDRESS(ROW()+(0), COLUMN()+(-3), 1))*INDIRECT(ADDRESS(ROW()+(0), COLUMN()+(-1), 1)), 2)</f>
        <v>0.55</v>
      </c>
    </row>
    <row r="15" spans="1:9" ht="13.50" thickBot="1" customHeight="1">
      <c r="A15" s="1" t="s">
        <v>23</v>
      </c>
      <c r="B15" s="1"/>
      <c r="C15" s="10" t="s">
        <v>24</v>
      </c>
      <c r="D15" s="1" t="s">
        <v>25</v>
      </c>
      <c r="E15" s="1"/>
      <c r="F15" s="13">
        <v>0.024</v>
      </c>
      <c r="G15" s="13"/>
      <c r="H15" s="14">
        <v>21.02</v>
      </c>
      <c r="I15" s="14">
        <f ca="1">ROUND(INDIRECT(ADDRESS(ROW()+(0), COLUMN()+(-3), 1))*INDIRECT(ADDRESS(ROW()+(0), COLUMN()+(-1), 1)), 2)</f>
        <v>0.5</v>
      </c>
    </row>
    <row r="16" spans="1:9" ht="13.50" thickBot="1" customHeight="1">
      <c r="A16" s="15"/>
      <c r="B16" s="15"/>
      <c r="C16" s="15"/>
      <c r="D16" s="15"/>
      <c r="E16" s="15"/>
      <c r="F16" s="9" t="s">
        <v>26</v>
      </c>
      <c r="G16" s="9"/>
      <c r="H16" s="9"/>
      <c r="I16" s="17">
        <f ca="1">ROUND(SUM(INDIRECT(ADDRESS(ROW()+(-1), COLUMN()+(0), 1)),INDIRECT(ADDRESS(ROW()+(-2), COLUMN()+(0), 1))), 2)</f>
        <v>1.05</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19.02</v>
      </c>
      <c r="I18" s="14">
        <f ca="1">ROUND(INDIRECT(ADDRESS(ROW()+(0), COLUMN()+(-3), 1))*INDIRECT(ADDRESS(ROW()+(0), COLUMN()+(-1), 1))/100, 2)</f>
        <v>0.38</v>
      </c>
    </row>
    <row r="19" spans="1:9" ht="13.50" thickBot="1" customHeight="1">
      <c r="A19" s="21" t="s">
        <v>30</v>
      </c>
      <c r="B19" s="21"/>
      <c r="C19" s="22"/>
      <c r="D19" s="23"/>
      <c r="E19" s="23"/>
      <c r="F19" s="24" t="s">
        <v>31</v>
      </c>
      <c r="G19" s="24"/>
      <c r="H19" s="25"/>
      <c r="I19" s="26">
        <f ca="1">ROUND(SUM(INDIRECT(ADDRESS(ROW()+(-1), COLUMN()+(0), 1)),INDIRECT(ADDRESS(ROW()+(-3), COLUMN()+(0), 1)),INDIRECT(ADDRESS(ROW()+(-7), COLUMN()+(0), 1))), 2)</f>
        <v>19.4</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