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<sst xmlns="http://schemas.openxmlformats.org/spreadsheetml/2006/main" count="45" uniqueCount="45">
  <si>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</si>
  <si>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NAF050</t>
  </si>
  <si>
    <t xml:space="preserve">m²</t>
  </si>
  <si>
    <t xml:space="preserve">Aislamiento térmico por el exterior en muro cortina.</t>
  </si>
  <si>
    <r>
      <rPr>
        <sz val="8.25"/>
        <color rgb="FF000000"/>
        <rFont val="Arial"/>
        <family val="2"/>
      </rPr>
      <t xml:space="preserve">Aislamiento térmico por el exterior en muro cortina, con panel rígido de lana mineral, según UNE-EN 13162, no revestido de doble densidad, de 80 mm de espesor, resistencia térmica 2,35 m²K/W, conductividad térmica 0,034 W/(mK). Colocación en obra: a tope, con fijaciones mecánicas. Incluso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</si>
  <si>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</si>
  <si>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</si>
  <si>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</si>
  <si>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</si>
  <si>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</si>
  <si>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</si>
  <si>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</si>
  <si>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mt16lra020agj</t>
  </si>
  <si>
    <t xml:space="preserve">m²</t>
  </si>
  <si>
    <t xml:space="preserve">Panel rígido de lana mineral, según UNE-EN 13162, no revestido de doble densidad, de 80 mm de espesor, resistencia térmica 2,35 m²K/W, conductividad térmica 0,034 W/(mK), impermeable al agua de lluvia, Euroclase A1 de reacción al fuego según UNE-EN 13501-1, capacidad de absorción de agua a corto plazo &lt;=1 kg/m² y factor de resistencia a la difusión del vapor de agua 1,3.</t>
  </si>
  <si>
    <t xml:space="preserve">mt16aaa020ea</t>
  </si>
  <si>
    <t xml:space="preserve">Ud</t>
  </si>
  <si>
    <t xml:space="preserve">Fijación mecánica para paneles aislantes de lana de roca, colocados directamente sobre la superficie soporte.</t>
  </si>
  <si>
    <t xml:space="preserve">mt16aaa030</t>
  </si>
  <si>
    <t xml:space="preserve">m</t>
  </si>
  <si>
    <t xml:space="preserve">Cinta autoadhesiva para sellado de juntas.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</si>
  <si>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</si>
  <si>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</si>
  <si>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</si>
  <si>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</si>
  <si>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</si>
  <si>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</si>
  <si>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</si>
  <si>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</si>
  <si>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</si>
  <si>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</si>
  <si>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</si>
  <si>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</si>
  <si>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0,63€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</si>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</sst>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6.80" customWidth="1"/>
    <col min="5" max="5" width="71.23" customWidth="1"/>
    <col min="6" max="6" width="3.23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1.05</v>
      </c>
      <c r="H10" s="11"/>
      <c r="I10" s="12">
        <v>23.37</v>
      </c>
      <c r="J10" s="12">
        <f ca="1">ROUND(INDIRECT(ADDRESS(ROW()+(0), COLUMN()+(-3), 1))*INDIRECT(ADDRESS(ROW()+(0), COLUMN()+(-1), 1)), 2)</f>
        <v>24.54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8</v>
      </c>
      <c r="H11" s="11"/>
      <c r="I11" s="12">
        <v>0.15</v>
      </c>
      <c r="J11" s="12">
        <f ca="1">ROUND(INDIRECT(ADDRESS(ROW()+(0), COLUMN()+(-3), 1))*INDIRECT(ADDRESS(ROW()+(0), COLUMN()+(-1), 1)), 2)</f>
        <v>1.2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0.44</v>
      </c>
      <c r="H12" s="13"/>
      <c r="I12" s="14">
        <v>0.3</v>
      </c>
      <c r="J12" s="14">
        <f ca="1">ROUND(INDIRECT(ADDRESS(ROW()+(0), COLUMN()+(-3), 1))*INDIRECT(ADDRESS(ROW()+(0), COLUMN()+(-1), 1)), 2)</f>
        <v>0.13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25.87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0.12</v>
      </c>
      <c r="H15" s="11"/>
      <c r="I15" s="12">
        <v>22.74</v>
      </c>
      <c r="J15" s="12">
        <f ca="1">ROUND(INDIRECT(ADDRESS(ROW()+(0), COLUMN()+(-3), 1))*INDIRECT(ADDRESS(ROW()+(0), COLUMN()+(-1), 1)), 2)</f>
        <v>2.73</v>
      </c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0.12</v>
      </c>
      <c r="H16" s="13"/>
      <c r="I16" s="14">
        <v>21.02</v>
      </c>
      <c r="J16" s="14">
        <f ca="1">ROUND(INDIRECT(ADDRESS(ROW()+(0), COLUMN()+(-3), 1))*INDIRECT(ADDRESS(ROW()+(0), COLUMN()+(-1), 1)), 2)</f>
        <v>2.52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5.25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31.12</v>
      </c>
      <c r="J19" s="14">
        <f ca="1">ROUND(INDIRECT(ADDRESS(ROW()+(0), COLUMN()+(-3), 1))*INDIRECT(ADDRESS(ROW()+(0), COLUMN()+(-1), 1))/100, 2)</f>
        <v>0.62</v>
      </c>
    </row>
    <row r="20" spans="1:10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31.74</v>
      </c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1.07202e+006</v>
      </c>
      <c r="G24" s="29"/>
      <c r="H24" s="29">
        <v>1.07202e+006</v>
      </c>
      <c r="I24" s="29"/>
      <c r="J24" s="29" t="s">
        <v>40</v>
      </c>
    </row>
    <row r="25" spans="1:10" ht="24.0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62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I13"/>
    <mergeCell ref="A14:B14"/>
    <mergeCell ref="C14:D14"/>
    <mergeCell ref="E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F20"/>
    <mergeCell ref="G20:I20"/>
    <mergeCell ref="A23:E23"/>
    <mergeCell ref="F23:G23"/>
    <mergeCell ref="H23:I23"/>
    <mergeCell ref="A24:E24"/>
    <mergeCell ref="F24:G25"/>
    <mergeCell ref="H24:I25"/>
    <mergeCell ref="J24:J25"/>
    <mergeCell ref="A25:E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