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<sst xmlns="http://schemas.openxmlformats.org/spreadsheetml/2006/main" count="42" uniqueCount="42">
  <si>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</si>
  <si>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NAI020</t>
  </si>
  <si>
    <t xml:space="preserve">m²</t>
  </si>
  <si>
    <t xml:space="preserve">Aislamiento térmico vertical de losa de cimentación, con vidrio celular.</t>
  </si>
  <si>
    <r>
      <rPr>
        <sz val="8.25"/>
        <color rgb="FF000000"/>
        <rFont val="Arial"/>
        <family val="2"/>
      </rPr>
      <t xml:space="preserve">Aislamiento térmico vertical de losa de cimentación, formado por panel de vidrio celular, de 600x450 mm y 150 mm de espesor, según UNE-EN 13167, resistencia a compresión &gt;= 1600 kPa, resistencia térmica 0,24 m²K/W, conductividad térmica 0,036 W/(mK) y Euroclase A1 de reacción al fuego según UNE-EN 13501-1; colocado a tope como encofrado perdido en el perímetro de la losa, sobre el terreno; preparado para la posterior impermeabilización de la losa de hormigón. Incluso adhesivo bituminoso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</si>
  <si>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</si>
  <si>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</si>
  <si>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</si>
  <si>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</si>
  <si>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</si>
  <si>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</si>
  <si>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</si>
  <si>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mt14adg010a</t>
  </si>
  <si>
    <t xml:space="preserve">kg</t>
  </si>
  <si>
    <t xml:space="preserve">Adhesivo bituminoso, formado por una disolución de betún asfáltico modificado y cargas minerales en base solvente, de aplicación en frío.</t>
  </si>
  <si>
    <t xml:space="preserve">mt16pvi030wa</t>
  </si>
  <si>
    <t xml:space="preserve">m²</t>
  </si>
  <si>
    <t xml:space="preserve">Panel de vidrio celular, de 600x450 mm y 150 mm de espesor, según UNE-EN 13167, resistencia a compresión &gt;= 1600 kPa, resistencia térmica 0,24 m²K/W, conductividad térmica 0,036 W/(mK) y Euroclase A1 de reacción al fuego según UNE-EN 13501-1; para colocar directamente sobre el terreno.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</si>
  <si>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</si>
  <si>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</si>
  <si>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</si>
  <si>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</si>
  <si>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</si>
  <si>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</si>
  <si>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</si>
  <si>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</si>
  <si>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</si>
  <si>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</si>
  <si>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</si>
  <si>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</si>
  <si>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</si>
  <si>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</si>
  <si>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</si>
  <si>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</si>
  <si>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</si>
  <si>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</si>
  <si>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13167:2012+A1:2015</t>
  </si>
  <si>
    <t xml:space="preserve">1/3/4</t>
  </si>
  <si>
    <t xml:space="preserve">Productos aislantes térmicos para aplicaciones en la edificación. Productos manufacturados de vidrio celular (CG).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</si>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</sst>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1.23" customWidth="1"/>
    <col min="5" max="5" width="2.21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1.02</v>
      </c>
      <c r="G10" s="11"/>
      <c r="H10" s="12">
        <v>12.86</v>
      </c>
      <c r="I10" s="12">
        <f ca="1">ROUND(INDIRECT(ADDRESS(ROW()+(0), COLUMN()+(-3), 1))*INDIRECT(ADDRESS(ROW()+(0), COLUMN()+(-1), 1)), 2)</f>
        <v>13.12</v>
      </c>
      <c r="J10" s="12"/>
    </row>
    <row r="11" spans="1:10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1.05</v>
      </c>
      <c r="G11" s="13"/>
      <c r="H11" s="14">
        <v>152.48</v>
      </c>
      <c r="I11" s="14">
        <f ca="1">ROUND(INDIRECT(ADDRESS(ROW()+(0), COLUMN()+(-3), 1))*INDIRECT(ADDRESS(ROW()+(0), COLUMN()+(-1), 1)), 2)</f>
        <v>160.1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173.22</v>
      </c>
      <c r="J12" s="17"/>
    </row>
    <row r="13" spans="1:10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0.16</v>
      </c>
      <c r="G14" s="11"/>
      <c r="H14" s="12">
        <v>22.74</v>
      </c>
      <c r="I14" s="12">
        <f ca="1">ROUND(INDIRECT(ADDRESS(ROW()+(0), COLUMN()+(-3), 1))*INDIRECT(ADDRESS(ROW()+(0), COLUMN()+(-1), 1)), 2)</f>
        <v>3.64</v>
      </c>
      <c r="J14" s="12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0.16</v>
      </c>
      <c r="G15" s="13"/>
      <c r="H15" s="14">
        <v>21.02</v>
      </c>
      <c r="I15" s="14">
        <f ca="1">ROUND(INDIRECT(ADDRESS(ROW()+(0), COLUMN()+(-3), 1))*INDIRECT(ADDRESS(ROW()+(0), COLUMN()+(-1), 1)), 2)</f>
        <v>3.36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7</v>
      </c>
      <c r="J16" s="17"/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180.22</v>
      </c>
      <c r="I18" s="14">
        <f ca="1">ROUND(INDIRECT(ADDRESS(ROW()+(0), COLUMN()+(-3), 1))*INDIRECT(ADDRESS(ROW()+(0), COLUMN()+(-1), 1))/100, 2)</f>
        <v>3.6</v>
      </c>
      <c r="J18" s="14"/>
    </row>
    <row r="19" spans="1:10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183.82</v>
      </c>
      <c r="J19" s="26"/>
    </row>
    <row r="22" spans="1:10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H12"/>
    <mergeCell ref="I12:J12"/>
    <mergeCell ref="A13:B13"/>
    <mergeCell ref="D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E19"/>
    <mergeCell ref="F19:H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