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<sst xmlns="http://schemas.openxmlformats.org/spreadsheetml/2006/main" count="48" uniqueCount="48">
  <si>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</si>
  <si>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</si>
  <si>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</si>
  <si>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</si>
  <si>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manta ligera de lana de vidrio, IBR Velo "ISOVER", revestida por una de sus caras con un velo de vidrio que aumenta su resistencia a tracción, de 80 mm de espesor, según UNE-EN 13162, resistencia térmica 1,75 m²K/W, conductividad térmica 0,044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</si>
  <si>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</si>
  <si>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</si>
  <si>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</si>
  <si>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</si>
  <si>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</si>
  <si>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</si>
  <si>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</si>
  <si>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mt16lvi010abd</t>
  </si>
  <si>
    <t xml:space="preserve">m²</t>
  </si>
  <si>
    <t xml:space="preserve">Manta ligera de lana de vidrio, IBR Velo "ISOVER", revestida por una de sus caras con un velo de vidrio que aumenta su resistencia a tracción, de 80 mm de espesor, según UNE-EN 13162, resistencia térmica 1,75 m²K/W, conductividad térmica 0,044 W/(mK), Euroclase A1 de reacción al fuego según UNE-EN 13501-1, capacidad de absorción de agua a corto plazo &lt;=1 kg/m² y factor de resistencia a la difusión del vapor de agua 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</si>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</sst>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5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4.65</v>
      </c>
      <c r="J10" s="12">
        <f ca="1">ROUND(INDIRECT(ADDRESS(ROW()+(0), COLUMN()+(-3), 1))*INDIRECT(ADDRESS(ROW()+(0), COLUMN()+(-1), 1)), 2)</f>
        <v>4.88</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11.1</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0.16</v>
      </c>
      <c r="H16" s="11"/>
      <c r="I16" s="12">
        <v>22.74</v>
      </c>
      <c r="J16" s="12">
        <f ca="1">ROUND(INDIRECT(ADDRESS(ROW()+(0), COLUMN()+(-3), 1))*INDIRECT(ADDRESS(ROW()+(0), COLUMN()+(-1), 1)), 2)</f>
        <v>3.64</v>
      </c>
    </row>
    <row r="17" spans="1:10" ht="13.50" thickBot="1" customHeight="1">
      <c r="A17" s="1" t="s">
        <v>29</v>
      </c>
      <c r="B17" s="1"/>
      <c r="C17" s="10" t="s">
        <v>30</v>
      </c>
      <c r="D17" s="10"/>
      <c r="E17" s="1" t="s">
        <v>31</v>
      </c>
      <c r="F17" s="1"/>
      <c r="G17" s="13">
        <v>0.215</v>
      </c>
      <c r="H17" s="13"/>
      <c r="I17" s="14">
        <v>21.02</v>
      </c>
      <c r="J17" s="14">
        <f ca="1">ROUND(INDIRECT(ADDRESS(ROW()+(0), COLUMN()+(-3), 1))*INDIRECT(ADDRESS(ROW()+(0), COLUMN()+(-1), 1)), 2)</f>
        <v>4.52</v>
      </c>
    </row>
    <row r="18" spans="1:10" ht="13.50" thickBot="1" customHeight="1">
      <c r="A18" s="15"/>
      <c r="B18" s="15"/>
      <c r="C18" s="15"/>
      <c r="D18" s="15"/>
      <c r="E18" s="15"/>
      <c r="F18" s="15"/>
      <c r="G18" s="9" t="s">
        <v>32</v>
      </c>
      <c r="H18" s="9"/>
      <c r="I18" s="9"/>
      <c r="J18" s="17">
        <f ca="1">ROUND(SUM(INDIRECT(ADDRESS(ROW()+(-1), COLUMN()+(0), 1)),INDIRECT(ADDRESS(ROW()+(-2), COLUMN()+(0), 1))), 2)</f>
        <v>8.16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19.26</v>
      </c>
      <c r="J20" s="14">
        <f ca="1">ROUND(INDIRECT(ADDRESS(ROW()+(0), COLUMN()+(-3), 1))*INDIRECT(ADDRESS(ROW()+(0), COLUMN()+(-1), 1))/100, 2)</f>
        <v>0.39</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19.65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