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<sst xmlns="http://schemas.openxmlformats.org/spreadsheetml/2006/main" count="48" uniqueCount="48">
  <si>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</si>
  <si>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</si>
  <si>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</si>
  <si>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Aislamiento térmico por el interior de cubiertas inclinadas de estructura de madera, sobre espacio habitable. Sistema Vario "ISOVER".</t>
  </si>
  <si>
    <r>
      <rPr>
        <sz val="8.25"/>
        <color rgb="FF000000"/>
        <rFont val="Arial"/>
        <family val="2"/>
      </rPr>
      <t xml:space="preserve">Aislamiento térmico por el interior de cubiertas inclinadas de estructura de madera, sobre espacio habitable, con manta ligera de lana de vidrio, IBR Velo "ISOVER", revestida por una de sus caras con un velo de vidrio que aumenta su resistencia a tracción, de 80 mm de espesor, según UNE-EN 13162, resistencia térmica 1,75 m²K/W, conductividad térmica 0,044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</si>
  <si>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</si>
  <si>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</si>
  <si>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</si>
  <si>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</si>
  <si>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</si>
  <si>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</si>
  <si>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</si>
  <si>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mt16lvi010abd</t>
  </si>
  <si>
    <t xml:space="preserve">m²</t>
  </si>
  <si>
    <t xml:space="preserve">Manta ligera de lana de vidrio, IBR Velo "ISOVER", revestida por una de sus caras con un velo de vidrio que aumenta su resistencia a tracción, de 80 mm de espesor, según UNE-EN 13162, resistencia térmica 1,75 m²K/W, conductividad térmica 0,044 W/(mK), Euroclase A1 de reacción al fuego según UNE-EN 13501-1, capacidad de absorción de agua a corto plazo &lt;=1 kg/m² y factor de resistencia a la difusión del vapor de agua 1.</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</si>
  <si>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</si>
  <si>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</si>
  <si>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según UNE-EN 1931, Euroclase E de reacción al fuego según UNE-EN 13501-1;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</si>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</sst>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57"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4.65</v>
      </c>
      <c r="J10" s="12">
        <f ca="1">ROUND(INDIRECT(ADDRESS(ROW()+(0), COLUMN()+(-3), 1))*INDIRECT(ADDRESS(ROW()+(0), COLUMN()+(-1), 1)), 2)</f>
        <v>4.88</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11.1</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0.16</v>
      </c>
      <c r="H16" s="11"/>
      <c r="I16" s="12">
        <v>22.74</v>
      </c>
      <c r="J16" s="12">
        <f ca="1">ROUND(INDIRECT(ADDRESS(ROW()+(0), COLUMN()+(-3), 1))*INDIRECT(ADDRESS(ROW()+(0), COLUMN()+(-1), 1)), 2)</f>
        <v>3.64</v>
      </c>
    </row>
    <row r="17" spans="1:10" ht="13.50" thickBot="1" customHeight="1">
      <c r="A17" s="1" t="s">
        <v>29</v>
      </c>
      <c r="B17" s="1"/>
      <c r="C17" s="10" t="s">
        <v>30</v>
      </c>
      <c r="D17" s="10"/>
      <c r="E17" s="1" t="s">
        <v>31</v>
      </c>
      <c r="F17" s="1"/>
      <c r="G17" s="13">
        <v>0.215</v>
      </c>
      <c r="H17" s="13"/>
      <c r="I17" s="14">
        <v>21.02</v>
      </c>
      <c r="J17" s="14">
        <f ca="1">ROUND(INDIRECT(ADDRESS(ROW()+(0), COLUMN()+(-3), 1))*INDIRECT(ADDRESS(ROW()+(0), COLUMN()+(-1), 1)), 2)</f>
        <v>4.52</v>
      </c>
    </row>
    <row r="18" spans="1:10" ht="13.50" thickBot="1" customHeight="1">
      <c r="A18" s="15"/>
      <c r="B18" s="15"/>
      <c r="C18" s="15"/>
      <c r="D18" s="15"/>
      <c r="E18" s="15"/>
      <c r="F18" s="15"/>
      <c r="G18" s="9" t="s">
        <v>32</v>
      </c>
      <c r="H18" s="9"/>
      <c r="I18" s="9"/>
      <c r="J18" s="17">
        <f ca="1">ROUND(SUM(INDIRECT(ADDRESS(ROW()+(-1), COLUMN()+(0), 1)),INDIRECT(ADDRESS(ROW()+(-2), COLUMN()+(0), 1))), 2)</f>
        <v>8.16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19.26</v>
      </c>
      <c r="J20" s="14">
        <f ca="1">ROUND(INDIRECT(ADDRESS(ROW()+(0), COLUMN()+(-3), 1))*INDIRECT(ADDRESS(ROW()+(0), COLUMN()+(-1), 1))/100, 2)</f>
        <v>0.39</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19.65</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