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<sst xmlns="http://schemas.openxmlformats.org/spreadsheetml/2006/main" count="53" uniqueCount="53">
  <si>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</si>
  <si>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NAV010</t>
  </si>
  <si>
    <t xml:space="preserve">m²</t>
  </si>
  <si>
    <t xml:space="preserve">Sistema Veture de paneles prefabricados de aislamiento térmico por el exterior de fachadas.</t>
  </si>
  <si>
    <r>
      <rPr>
        <sz val="8.25"/>
        <color rgb="FF000000"/>
        <rFont val="Arial"/>
        <family val="2"/>
      </rPr>
      <t xml:space="preserve">Aislamiento térmico por el exterior de fachadas, con el sistema Veture, formado por paneles aislantes prefabricados compuestos de plaquetas cerámicas de gres, color marrón, unidas a un panel rígido de poliestireno extruido, de 30 mm de espesor, fijados los paneles prefabricados al paramento soporte con tacos de poliamida, tornillos de acero cincado y dispositivos auxiliares de fijación; sellado de juntas entre paneles prefabricados con adhesivo de caucho de silicona; colocación de plaquetas individuales de unión entre paneles prefabricados con adhesivo cementoso mejorado, C2 TE S2, según UNE-EN 12004, altamente deformable, con deslizamiento reducido y tiempo abierto ampliado, y rejuntado final de las plaquetas con mortero, tipo CG2. Incluso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</si>
  <si>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</si>
  <si>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</si>
  <si>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</si>
  <si>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</si>
  <si>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</si>
  <si>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</si>
  <si>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</si>
  <si>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mt12ppg010p</t>
  </si>
  <si>
    <t xml:space="preserve">Ud</t>
  </si>
  <si>
    <t xml:space="preserve">Panel prefabricado de 1240x600x48 mm, compuesto de plaquetas cerámicas de gres, según UNE-EN ISO 10545-11, color marrón, unidas a un panel rígido de poliestireno extruido, según UNE-EN 13164, de 30 mm de espesor, resistencia a compresión &gt;= 300 kPa, resistencia térmica 0,9 m²K/W, conductividad térmica 0,034 W/(mK), Euroclase E de reacción al fuego, según UNE-EN 13501-1, incluso dispositivos auxiliares de fijación y plaquetas individuales.</t>
  </si>
  <si>
    <t xml:space="preserve">mt12ppg100a</t>
  </si>
  <si>
    <t xml:space="preserve">Ud</t>
  </si>
  <si>
    <t xml:space="preserve">Taco de poliamida y tornillo de acero cincado, de 8 mm de diámetro y 100 mm de longitud.</t>
  </si>
  <si>
    <t xml:space="preserve">mt12ppg110</t>
  </si>
  <si>
    <t xml:space="preserve">Ud</t>
  </si>
  <si>
    <t xml:space="preserve">Cartucho de 310 cm³ de adhesivo de caucho de silicona.</t>
  </si>
  <si>
    <t xml:space="preserve">mt09mcp100j</t>
  </si>
  <si>
    <t xml:space="preserve">kg</t>
  </si>
  <si>
    <t xml:space="preserve">Adhesivo cementoso mejorado, C2 TE S2, según UNE-EN 12004, altamente deformable, con deslizamiento reducido y tiempo abierto ampliado, color blanco, de un solo componente a base de cemento de alta resistencia, áridos seleccionados, aditivos y resinas sintéticas, para la colocación en capa fina de todo tipo de piezas cerámicas en paramentos verticales exteriores y pavimentos exteriores.</t>
  </si>
  <si>
    <t xml:space="preserve">mt09mcr100a</t>
  </si>
  <si>
    <t xml:space="preserve">kg</t>
  </si>
  <si>
    <t xml:space="preserve">Mortero, tipo CG2, según UNE-EN 13888, para juntas de 5 a 30 mm, compuesto por cementos de alta resistencia, áridos seleccionados, pigmentos y aditivos específicos.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</si>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</sst>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1.42</v>
      </c>
      <c r="H10" s="11"/>
      <c r="I10" s="12">
        <v>51.95</v>
      </c>
      <c r="J10" s="12">
        <f ca="1">ROUND(INDIRECT(ADDRESS(ROW()+(0), COLUMN()+(-3), 1))*INDIRECT(ADDRESS(ROW()+(0), COLUMN()+(-1), 1)), 2)</f>
        <v>73.77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7</v>
      </c>
      <c r="H11" s="11"/>
      <c r="I11" s="12">
        <v>0.29</v>
      </c>
      <c r="J11" s="12">
        <f ca="1">ROUND(INDIRECT(ADDRESS(ROW()+(0), COLUMN()+(-3), 1))*INDIRECT(ADDRESS(ROW()+(0), COLUMN()+(-1), 1)), 2)</f>
        <v>2.03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0.5</v>
      </c>
      <c r="H12" s="11"/>
      <c r="I12" s="12">
        <v>6.92</v>
      </c>
      <c r="J12" s="12">
        <f ca="1">ROUND(INDIRECT(ADDRESS(ROW()+(0), COLUMN()+(-3), 1))*INDIRECT(ADDRESS(ROW()+(0), COLUMN()+(-1), 1)), 2)</f>
        <v>3.46</v>
      </c>
    </row>
    <row r="13" spans="1:10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8</v>
      </c>
      <c r="H13" s="11"/>
      <c r="I13" s="12">
        <v>1.28</v>
      </c>
      <c r="J13" s="12">
        <f ca="1">ROUND(INDIRECT(ADDRESS(ROW()+(0), COLUMN()+(-3), 1))*INDIRECT(ADDRESS(ROW()+(0), COLUMN()+(-1), 1)), 2)</f>
        <v>10.24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8.5</v>
      </c>
      <c r="H14" s="13"/>
      <c r="I14" s="14">
        <v>1.09</v>
      </c>
      <c r="J14" s="14">
        <f ca="1">ROUND(INDIRECT(ADDRESS(ROW()+(0), COLUMN()+(-3), 1))*INDIRECT(ADDRESS(ROW()+(0), COLUMN()+(-1), 1)), 2)</f>
        <v>9.27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98.77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0.5</v>
      </c>
      <c r="H17" s="11"/>
      <c r="I17" s="12">
        <v>22.74</v>
      </c>
      <c r="J17" s="12">
        <f ca="1">ROUND(INDIRECT(ADDRESS(ROW()+(0), COLUMN()+(-3), 1))*INDIRECT(ADDRESS(ROW()+(0), COLUMN()+(-1), 1)), 2)</f>
        <v>11.37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0.5</v>
      </c>
      <c r="H18" s="13"/>
      <c r="I18" s="14">
        <v>21.02</v>
      </c>
      <c r="J18" s="14">
        <f ca="1">ROUND(INDIRECT(ADDRESS(ROW()+(0), COLUMN()+(-3), 1))*INDIRECT(ADDRESS(ROW()+(0), COLUMN()+(-1), 1)), 2)</f>
        <v>10.51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21.88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120.65</v>
      </c>
      <c r="J21" s="14">
        <f ca="1">ROUND(INDIRECT(ADDRESS(ROW()+(0), COLUMN()+(-3), 1))*INDIRECT(ADDRESS(ROW()+(0), COLUMN()+(-1), 1))/100, 2)</f>
        <v>2.41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123.06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1.07202e+006</v>
      </c>
      <c r="G26" s="29"/>
      <c r="H26" s="29">
        <v>1.07202e+006</v>
      </c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142013</v>
      </c>
      <c r="G28" s="29"/>
      <c r="H28" s="29">
        <v>172013</v>
      </c>
      <c r="I28" s="29"/>
      <c r="J28" s="29">
        <v>3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