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<sst xmlns="http://schemas.openxmlformats.org/spreadsheetml/2006/main" count="126" uniqueCount="126">
  <si>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</si>
  <si>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</si>
  <si>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</si>
  <si>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</si>
  <si>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porcelánico pulido, 20x20 cm colocadas en capa fina con adhesivo cementoso mejorado, C2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</si>
  <si>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</si>
  <si>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</si>
  <si>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</si>
  <si>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</si>
  <si>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</si>
  <si>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</si>
  <si>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</si>
  <si>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</si>
  <si>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</si>
  <si>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</si>
  <si>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</si>
  <si>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</si>
  <si>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</si>
  <si>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</si>
  <si>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</si>
  <si>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</si>
  <si>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</si>
  <si>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</si>
  <si>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</si>
  <si>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</si>
  <si>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</si>
  <si>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</si>
  <si>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</si>
  <si>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</si>
  <si>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</si>
  <si>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</si>
  <si>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</si>
  <si>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</si>
  <si>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</si>
  <si>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</si>
  <si>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</si>
  <si>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</si>
  <si>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</si>
  <si>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</si>
  <si>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</si>
  <si>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</si>
  <si>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</si>
  <si>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</si>
  <si>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</si>
  <si>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</si>
  <si>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mt09mcr021m</t>
  </si>
  <si>
    <t xml:space="preserve">kg</t>
  </si>
  <si>
    <t xml:space="preserve">Adhesivo cementoso mejorado, C2, según UNE-EN 12004, color gris.</t>
  </si>
  <si>
    <t xml:space="preserve">mt18bcp010db300</t>
  </si>
  <si>
    <t xml:space="preserve">m²</t>
  </si>
  <si>
    <t xml:space="preserve">Baldosa cerámica de gres porcelánico, 20x20 cm, acabado pulido, 3,00€/m², capacidad de absorción de agua E&lt;0,5%, grupo BIa, según UNE-EN 14411, resistencia al deslizamiento Rd&gt;45 según UNE-EN 16165, resbaladicidad clase 3 según CTE.</t>
  </si>
  <si>
    <t xml:space="preserve">mt18acc050b</t>
  </si>
  <si>
    <t xml:space="preserve">Ud</t>
  </si>
  <si>
    <t xml:space="preserve">Crucetas de PVC para separación entre 3 y 15 mm.</t>
  </si>
  <si>
    <t xml:space="preserve">mt18rcp010d300</t>
  </si>
  <si>
    <t xml:space="preserve">m</t>
  </si>
  <si>
    <t xml:space="preserve">Rodapié cerámico de gres porcelánico, acabado mate o natural,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</si>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</sst>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65" customWidth="1"/>
    <col min="5" max="5" width="68.34"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0.41</v>
      </c>
      <c r="J21" s="12">
        <f ca="1">ROUND(INDIRECT(ADDRESS(ROW()+(0), COLUMN()+(-3), 1))*INDIRECT(ADDRESS(ROW()+(0), COLUMN()+(-1), 1)), 2)</f>
        <v>1.64</v>
      </c>
    </row>
    <row r="22" spans="1:10" ht="45.00" thickBot="1" customHeight="1">
      <c r="A22" s="1" t="s">
        <v>48</v>
      </c>
      <c r="B22" s="1"/>
      <c r="C22" s="1"/>
      <c r="D22" s="10" t="s">
        <v>49</v>
      </c>
      <c r="E22" s="1" t="s">
        <v>50</v>
      </c>
      <c r="F22" s="1"/>
      <c r="G22" s="11">
        <v>1</v>
      </c>
      <c r="H22" s="11"/>
      <c r="I22" s="12">
        <v>3</v>
      </c>
      <c r="J22" s="12">
        <f ca="1">ROUND(INDIRECT(ADDRESS(ROW()+(0), COLUMN()+(-3), 1))*INDIRECT(ADDRESS(ROW()+(0), COLUMN()+(-1), 1)), 2)</f>
        <v>3</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24.00" thickBot="1" customHeight="1">
      <c r="A24" s="1" t="s">
        <v>54</v>
      </c>
      <c r="B24" s="1"/>
      <c r="C24" s="1"/>
      <c r="D24" s="10" t="s">
        <v>55</v>
      </c>
      <c r="E24" s="1" t="s">
        <v>56</v>
      </c>
      <c r="F24" s="1"/>
      <c r="G24" s="11">
        <v>0.4</v>
      </c>
      <c r="H24" s="11"/>
      <c r="I24" s="12">
        <v>3</v>
      </c>
      <c r="J24" s="12">
        <f ca="1">ROUND(INDIRECT(ADDRESS(ROW()+(0), COLUMN()+(-3), 1))*INDIRECT(ADDRESS(ROW()+(0), COLUMN()+(-1), 1)), 2)</f>
        <v>1.2</v>
      </c>
    </row>
    <row r="25" spans="1:10" ht="55.5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65.42</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103.03</v>
      </c>
      <c r="J38" s="14">
        <f ca="1">ROUND(INDIRECT(ADDRESS(ROW()+(0), COLUMN()+(-3), 1))*INDIRECT(ADDRESS(ROW()+(0), COLUMN()+(-1), 1))/100, 2)</f>
        <v>2.06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105.09</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