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<sst xmlns="http://schemas.openxmlformats.org/spreadsheetml/2006/main" count="129" uniqueCount="129">
  <si>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</si>
  <si>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QAB011</t>
  </si>
  <si>
    <t xml:space="preserve">m²</t>
  </si>
  <si>
    <t xml:space="preserve">Cubierta plana transitable, no ventilada, con solado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</si>
  <si>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de baldosín catalán mate o natural, 13x13 cm colocado en capa fina con adhesivo cementoso mejorado, C2 sin ninguna característica adicional, color gris, sobre una capa de regularización de mortero de cemento, industrial, M-5, de 4 cm de espesor, rejuntado con mortero de juntas cementoso mejorado, con absorción de agua reducida y resistencia elevada a la abrasión tipo CG 2 W A, color blanco, para juntas de 2 a 15 mm.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</si>
  <si>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</si>
  <si>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</si>
  <si>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</si>
  <si>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</si>
  <si>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</si>
  <si>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</si>
  <si>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</si>
  <si>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</si>
  <si>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</si>
  <si>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</si>
  <si>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</si>
  <si>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</si>
  <si>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</si>
  <si>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</si>
  <si>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</si>
  <si>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</si>
  <si>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</si>
  <si>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</si>
  <si>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</si>
  <si>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</si>
  <si>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</si>
  <si>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</si>
  <si>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</si>
  <si>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</si>
  <si>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</si>
  <si>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mt16lrc010aa</t>
  </si>
  <si>
    <t xml:space="preserve">m²</t>
  </si>
  <si>
    <t xml:space="preserve">Panel rígido de lana mineral hidrofugada, según UNE-EN 13162, de 40 mm de espesor, resistencia térmica &gt;= 1,05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</si>
  <si>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</si>
  <si>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</si>
  <si>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</si>
  <si>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</si>
  <si>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</si>
  <si>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</si>
  <si>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</si>
  <si>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</si>
  <si>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</si>
  <si>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</si>
  <si>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</si>
  <si>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</si>
  <si>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</si>
  <si>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</si>
  <si>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</si>
  <si>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mt09mcr021m</t>
  </si>
  <si>
    <t xml:space="preserve">kg</t>
  </si>
  <si>
    <t xml:space="preserve">Adhesivo cementoso mejorado, C2, según UNE-EN 12004, color gris.</t>
  </si>
  <si>
    <t xml:space="preserve">mt18bcb010ga800</t>
  </si>
  <si>
    <t xml:space="preserve">m²</t>
  </si>
  <si>
    <t xml:space="preserve">Baldosín catalán, acabado mate o natural, 13x13 cm, 8,00€/m², capacidad de absorción de agua 6%&lt;E&lt;=10%, grupo AIIb,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</si>
  <si>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</si>
  <si>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</si>
  <si>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</si>
  <si>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mt18rcb010a300</t>
  </si>
  <si>
    <t xml:space="preserve">m</t>
  </si>
  <si>
    <t xml:space="preserve">Rodapié cerámico de baldosín catalán, acabado mate o natural, de 7 cm de anchura, 3,00€/m.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</si>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</sst>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3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17.64</v>
      </c>
      <c r="J16" s="12">
        <f ca="1">ROUND(INDIRECT(ADDRESS(ROW()+(0), COLUMN()+(-3), 1))*INDIRECT(ADDRESS(ROW()+(0), COLUMN()+(-1), 1)), 2)</f>
        <v>18.52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4</v>
      </c>
      <c r="H22" s="11"/>
      <c r="I22" s="12">
        <v>0.41</v>
      </c>
      <c r="J22" s="12">
        <f ca="1">ROUND(INDIRECT(ADDRESS(ROW()+(0), COLUMN()+(-3), 1))*INDIRECT(ADDRESS(ROW()+(0), COLUMN()+(-1), 1)), 2)</f>
        <v>1.64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0.08</v>
      </c>
      <c r="H26" s="13"/>
      <c r="I26" s="14">
        <v>0.78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73.15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22.13</v>
      </c>
      <c r="J31" s="12">
        <f ca="1">ROUND(INDIRECT(ADDRESS(ROW()+(0), COLUMN()+(-3), 1))*INDIRECT(ADDRESS(ROW()+(0), COLUMN()+(-1), 1)), 2)</f>
        <v>3.1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0.14</v>
      </c>
      <c r="H32" s="11"/>
      <c r="I32" s="12">
        <v>21.02</v>
      </c>
      <c r="J32" s="12">
        <f ca="1">ROUND(INDIRECT(ADDRESS(ROW()+(0), COLUMN()+(-3), 1))*INDIRECT(ADDRESS(ROW()+(0), COLUMN()+(-1), 1)), 2)</f>
        <v>2.94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110.76</v>
      </c>
      <c r="J39" s="14">
        <f ca="1">ROUND(INDIRECT(ADDRESS(ROW()+(0), COLUMN()+(-3), 1))*INDIRECT(ADDRESS(ROW()+(0), COLUMN()+(-1), 1))/100, 2)</f>
        <v>2.22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112.98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