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<sst xmlns="http://schemas.openxmlformats.org/spreadsheetml/2006/main" count="119" uniqueCount="119">
  <si>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</si>
  <si>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</si>
  <si>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</si>
  <si>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</si>
  <si>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hormigón celular a base de cemento y aditivo plastificante-aireante, de resistencia a compresión 0,2 MPa y 350 kg/m³ de densidad, confeccionado en obra con cemento gris y aditivo plastificante-aireante, con espesor medio de 10 cm; con capa de regularización de mortero de cemento, industrial, M-5 de 2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</si>
  <si>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</si>
  <si>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</si>
  <si>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</si>
  <si>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</si>
  <si>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</si>
  <si>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</si>
  <si>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</si>
  <si>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</si>
  <si>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</si>
  <si>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</si>
  <si>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</si>
  <si>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</si>
  <si>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</si>
  <si>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mt08adb010a</t>
  </si>
  <si>
    <t xml:space="preserve">kg</t>
  </si>
  <si>
    <t xml:space="preserve">Aditivo plastificante-aireante para hormigones celulares.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</si>
  <si>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</si>
  <si>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</si>
  <si>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</si>
  <si>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</si>
  <si>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</si>
  <si>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</si>
  <si>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</si>
  <si>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</si>
  <si>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</si>
  <si>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</si>
  <si>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</si>
  <si>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</si>
  <si>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</si>
  <si>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</si>
  <si>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</si>
  <si>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</si>
  <si>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</si>
  <si>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</si>
  <si>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</si>
  <si>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</si>
  <si>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</si>
  <si>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</si>
  <si>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</si>
  <si>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</si>
  <si>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</si>
  <si>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</si>
  <si>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</si>
  <si>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</si>
  <si>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</si>
  <si>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</si>
  <si>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</si>
  <si>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</si>
  <si>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</si>
  <si>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</si>
  <si>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</si>
  <si>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</si>
  <si>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</si>
  <si>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</si>
  <si>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</si>
  <si>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</si>
  <si>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</si>
  <si>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mq06cel010</t>
  </si>
  <si>
    <t xml:space="preserve">h</t>
  </si>
  <si>
    <t xml:space="preserve">Equipo para fabricación y bombeo de hormigón celular a base de cemento y aditivo plastificante-aireante, de 12 m³/h.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</si>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</sst>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1"/>
      <c r="G11" s="11"/>
      <c r="H11" s="12">
        <v>0.1</v>
      </c>
      <c r="I11" s="12">
        <f ca="1">ROUND(INDIRECT(ADDRESS(ROW()+(0), COLUMN()+(-4), 1))*INDIRECT(ADDRESS(ROW()+(0), COLUMN()+(-1), 1)), 2)</f>
        <v>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1"/>
      <c r="G12" s="11"/>
      <c r="H12" s="12">
        <v>4.25</v>
      </c>
      <c r="I12" s="12">
        <f ca="1">ROUND(INDIRECT(ADDRESS(ROW()+(0), COLUMN()+(-4), 1))*INDIRECT(ADDRESS(ROW()+(0), COLUMN()+(-1), 1)), 2)</f>
        <v>1.28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0.047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0.07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1"/>
      <c r="H14" s="12">
        <v>1.34</v>
      </c>
      <c r="I14" s="12">
        <f ca="1">ROUND(INDIRECT(ADDRESS(ROW()+(0), COLUMN()+(-4), 1))*INDIRECT(ADDRESS(ROW()+(0), COLUMN()+(-1), 1)), 2)</f>
        <v>0.01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1"/>
      <c r="H15" s="12">
        <v>53.48</v>
      </c>
      <c r="I15" s="12">
        <f ca="1">ROUND(INDIRECT(ADDRESS(ROW()+(0), COLUMN()+(-4), 1))*INDIRECT(ADDRESS(ROW()+(0), COLUMN()+(-1), 1)), 2)</f>
        <v>2.03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1"/>
      <c r="G16" s="11"/>
      <c r="H16" s="12">
        <v>19.01</v>
      </c>
      <c r="I16" s="12">
        <f ca="1">ROUND(INDIRECT(ADDRESS(ROW()+(0), COLUMN()+(-4), 1))*INDIRECT(ADDRESS(ROW()+(0), COLUMN()+(-1), 1)), 2)</f>
        <v>19.96</v>
      </c>
    </row>
    <row r="17" spans="1:9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1"/>
      <c r="G17" s="11"/>
      <c r="H17" s="12">
        <v>0.68</v>
      </c>
      <c r="I17" s="12">
        <f ca="1">ROUND(INDIRECT(ADDRESS(ROW()+(0), COLUMN()+(-4),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0.04</v>
      </c>
      <c r="F18" s="11"/>
      <c r="G18" s="11"/>
      <c r="H18" s="12">
        <v>133.3</v>
      </c>
      <c r="I18" s="12">
        <f ca="1">ROUND(INDIRECT(ADDRESS(ROW()+(0), COLUMN()+(-4),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1.1</v>
      </c>
      <c r="F19" s="11"/>
      <c r="G19" s="11"/>
      <c r="H19" s="12">
        <v>6.93</v>
      </c>
      <c r="I19" s="12">
        <f ca="1">ROUND(INDIRECT(ADDRESS(ROW()+(0), COLUMN()+(-4), 1))*INDIRECT(ADDRESS(ROW()+(0), COLUMN()+(-1), 1)), 2)</f>
        <v>7.62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1"/>
      <c r="H20" s="12">
        <v>0.93</v>
      </c>
      <c r="I20" s="12">
        <f ca="1">ROUND(INDIRECT(ADDRESS(ROW()+(0), COLUMN()+(-4),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1"/>
      <c r="G21" s="11"/>
      <c r="H21" s="12">
        <v>3.36</v>
      </c>
      <c r="I21" s="12">
        <f ca="1">ROUND(INDIRECT(ADDRESS(ROW()+(0), COLUMN()+(-4),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</v>
      </c>
      <c r="F22" s="11"/>
      <c r="G22" s="11"/>
      <c r="H22" s="12">
        <v>88.2</v>
      </c>
      <c r="I22" s="12">
        <f ca="1">ROUND(INDIRECT(ADDRESS(ROW()+(0), COLUMN()+(-4),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0.8</v>
      </c>
      <c r="F23" s="11"/>
      <c r="G23" s="11"/>
      <c r="H23" s="12">
        <v>3.47</v>
      </c>
      <c r="I23" s="12">
        <f ca="1">ROUND(INDIRECT(ADDRESS(ROW()+(0), COLUMN()+(-4),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1"/>
      <c r="G24" s="11"/>
      <c r="H24" s="12">
        <v>11.36</v>
      </c>
      <c r="I24" s="12">
        <f ca="1">ROUND(INDIRECT(ADDRESS(ROW()+(0), COLUMN()+(-4),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3">
        <v>0.2</v>
      </c>
      <c r="F25" s="13"/>
      <c r="G25" s="13"/>
      <c r="H25" s="14">
        <v>12.29</v>
      </c>
      <c r="I25" s="14">
        <f ca="1">ROUND(INDIRECT(ADDRESS(ROW()+(0), COLUMN()+(-4),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9" t="s">
        <v>60</v>
      </c>
      <c r="F26" s="9"/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68.71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24.00" thickBot="1" customHeight="1">
      <c r="A28" s="1" t="s">
        <v>62</v>
      </c>
      <c r="B28" s="1"/>
      <c r="C28" s="10" t="s">
        <v>63</v>
      </c>
      <c r="D28" s="1" t="s">
        <v>64</v>
      </c>
      <c r="E28" s="13">
        <v>0.03</v>
      </c>
      <c r="F28" s="13"/>
      <c r="G28" s="13"/>
      <c r="H28" s="14">
        <v>25.08</v>
      </c>
      <c r="I28" s="14">
        <f ca="1">ROUND(INDIRECT(ADDRESS(ROW()+(0), COLUMN()+(-4), 1))*INDIRECT(ADDRESS(ROW()+(0), COLUMN()+(-1), 1)), 2)</f>
        <v>0.75</v>
      </c>
    </row>
    <row r="29" spans="1:9" ht="13.50" thickBot="1" customHeight="1">
      <c r="A29" s="15"/>
      <c r="B29" s="15"/>
      <c r="C29" s="15"/>
      <c r="D29" s="15"/>
      <c r="E29" s="9" t="s">
        <v>65</v>
      </c>
      <c r="F29" s="9"/>
      <c r="G29" s="9"/>
      <c r="H29" s="9"/>
      <c r="I29" s="17">
        <f ca="1">ROUND(SUM(INDIRECT(ADDRESS(ROW()+(-1), COLUMN()+(0), 1))), 2)</f>
        <v>0.75</v>
      </c>
    </row>
    <row r="30" spans="1:9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0.518</v>
      </c>
      <c r="F31" s="11"/>
      <c r="G31" s="11"/>
      <c r="H31" s="12">
        <v>22.13</v>
      </c>
      <c r="I31" s="12">
        <f ca="1">ROUND(INDIRECT(ADDRESS(ROW()+(0), COLUMN()+(-4), 1))*INDIRECT(ADDRESS(ROW()+(0), COLUMN()+(-1), 1)), 2)</f>
        <v>11.46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0.818</v>
      </c>
      <c r="F32" s="11"/>
      <c r="G32" s="11"/>
      <c r="H32" s="12">
        <v>20.78</v>
      </c>
      <c r="I32" s="12">
        <f ca="1">ROUND(INDIRECT(ADDRESS(ROW()+(0), COLUMN()+(-4), 1))*INDIRECT(ADDRESS(ROW()+(0), COLUMN()+(-1), 1)), 2)</f>
        <v>17</v>
      </c>
    </row>
    <row r="33" spans="1:9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0.14</v>
      </c>
      <c r="F33" s="11"/>
      <c r="G33" s="11"/>
      <c r="H33" s="12">
        <v>22.13</v>
      </c>
      <c r="I33" s="12">
        <f ca="1">ROUND(INDIRECT(ADDRESS(ROW()+(0), COLUMN()+(-4), 1))*INDIRECT(ADDRESS(ROW()+(0), COLUMN()+(-1), 1)), 2)</f>
        <v>3.1</v>
      </c>
    </row>
    <row r="34" spans="1:9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0.14</v>
      </c>
      <c r="F34" s="11"/>
      <c r="G34" s="11"/>
      <c r="H34" s="12">
        <v>21.02</v>
      </c>
      <c r="I34" s="12">
        <f ca="1">ROUND(INDIRECT(ADDRESS(ROW()+(0), COLUMN()+(-4), 1))*INDIRECT(ADDRESS(ROW()+(0), COLUMN()+(-1), 1)), 2)</f>
        <v>2.94</v>
      </c>
    </row>
    <row r="35" spans="1:9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</v>
      </c>
      <c r="F35" s="11"/>
      <c r="G35" s="11"/>
      <c r="H35" s="12">
        <v>22.74</v>
      </c>
      <c r="I35" s="12">
        <f ca="1">ROUND(INDIRECT(ADDRESS(ROW()+(0), COLUMN()+(-4), 1))*INDIRECT(ADDRESS(ROW()+(0), COLUMN()+(-1), 1)), 2)</f>
        <v>1.14</v>
      </c>
    </row>
    <row r="36" spans="1:9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</v>
      </c>
      <c r="F36" s="13"/>
      <c r="G36" s="13"/>
      <c r="H36" s="14">
        <v>21.02</v>
      </c>
      <c r="I36" s="14">
        <f ca="1">ROUND(INDIRECT(ADDRESS(ROW()+(0), COLUMN()+(-4), 1))*INDIRECT(ADDRESS(ROW()+(0), COLUMN()+(-1), 1)), 2)</f>
        <v>1.05</v>
      </c>
    </row>
    <row r="37" spans="1:9" ht="13.50" thickBot="1" customHeight="1">
      <c r="A37" s="15"/>
      <c r="B37" s="15"/>
      <c r="C37" s="15"/>
      <c r="D37" s="15"/>
      <c r="E37" s="9" t="s">
        <v>85</v>
      </c>
      <c r="F37" s="9"/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36.69</v>
      </c>
    </row>
    <row r="38" spans="1:9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3"/>
      <c r="H39" s="14">
        <f ca="1">ROUND(SUM(INDIRECT(ADDRESS(ROW()+(-2), COLUMN()+(1), 1)),INDIRECT(ADDRESS(ROW()+(-10), COLUMN()+(1), 1)),INDIRECT(ADDRESS(ROW()+(-13), COLUMN()+(1), 1))), 2)</f>
        <v>106.15</v>
      </c>
      <c r="I39" s="14">
        <f ca="1">ROUND(INDIRECT(ADDRESS(ROW()+(0), COLUMN()+(-4), 1))*INDIRECT(ADDRESS(ROW()+(0), COLUMN()+(-1), 1))/100, 2)</f>
        <v>2.12</v>
      </c>
    </row>
    <row r="40" spans="1:9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4"/>
      <c r="H40" s="25"/>
      <c r="I40" s="26">
        <f ca="1">ROUND(SUM(INDIRECT(ADDRESS(ROW()+(-1), COLUMN()+(0), 1)),INDIRECT(ADDRESS(ROW()+(-3), COLUMN()+(0), 1)),INDIRECT(ADDRESS(ROW()+(-11), COLUMN()+(0), 1)),INDIRECT(ADDRESS(ROW()+(-14), COLUMN()+(0), 1))), 2)</f>
        <v>108.27</v>
      </c>
    </row>
    <row r="43" spans="1:9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/>
      <c r="I43" s="27" t="s">
        <v>94</v>
      </c>
    </row>
    <row r="44" spans="1:9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/>
      <c r="I44" s="29" t="s">
        <v>96</v>
      </c>
    </row>
    <row r="45" spans="1:9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98</v>
      </c>
      <c r="B46" s="28"/>
      <c r="C46" s="28"/>
      <c r="D46" s="28"/>
      <c r="E46" s="28"/>
      <c r="F46" s="29">
        <v>172012</v>
      </c>
      <c r="G46" s="29">
        <v>172013</v>
      </c>
      <c r="H46" s="29"/>
      <c r="I46" s="29" t="s">
        <v>99</v>
      </c>
    </row>
    <row r="47" spans="1:9" ht="13.50" thickBot="1" customHeight="1">
      <c r="A47" s="30" t="s">
        <v>100</v>
      </c>
      <c r="B47" s="30"/>
      <c r="C47" s="30"/>
      <c r="D47" s="30"/>
      <c r="E47" s="30"/>
      <c r="F47" s="31"/>
      <c r="G47" s="31"/>
      <c r="H47" s="31"/>
      <c r="I47" s="31"/>
    </row>
    <row r="48" spans="1:9" ht="13.50" thickBot="1" customHeight="1">
      <c r="A48" s="28" t="s">
        <v>101</v>
      </c>
      <c r="B48" s="28"/>
      <c r="C48" s="28"/>
      <c r="D48" s="28"/>
      <c r="E48" s="28"/>
      <c r="F48" s="29">
        <v>1.07202e+006</v>
      </c>
      <c r="G48" s="29">
        <v>1.07202e+006</v>
      </c>
      <c r="H48" s="29"/>
      <c r="I48" s="29" t="s">
        <v>102</v>
      </c>
    </row>
    <row r="49" spans="1:9" ht="24.00" thickBot="1" customHeight="1">
      <c r="A49" s="30" t="s">
        <v>103</v>
      </c>
      <c r="B49" s="30"/>
      <c r="C49" s="30"/>
      <c r="D49" s="30"/>
      <c r="E49" s="30"/>
      <c r="F49" s="31"/>
      <c r="G49" s="31"/>
      <c r="H49" s="31"/>
      <c r="I49" s="31"/>
    </row>
    <row r="50" spans="1:9" ht="13.50" thickBot="1" customHeight="1">
      <c r="A50" s="28" t="s">
        <v>104</v>
      </c>
      <c r="B50" s="28"/>
      <c r="C50" s="28"/>
      <c r="D50" s="28"/>
      <c r="E50" s="28"/>
      <c r="F50" s="29">
        <v>1.18202e+006</v>
      </c>
      <c r="G50" s="29">
        <v>1.18202e+006</v>
      </c>
      <c r="H50" s="29"/>
      <c r="I50" s="29" t="s">
        <v>105</v>
      </c>
    </row>
    <row r="51" spans="1:9" ht="13.50" thickBot="1" customHeight="1">
      <c r="A51" s="30" t="s">
        <v>106</v>
      </c>
      <c r="B51" s="30"/>
      <c r="C51" s="30"/>
      <c r="D51" s="30"/>
      <c r="E51" s="30"/>
      <c r="F51" s="31"/>
      <c r="G51" s="31"/>
      <c r="H51" s="31"/>
      <c r="I51" s="31"/>
    </row>
    <row r="52" spans="1:9" ht="13.50" thickBot="1" customHeight="1">
      <c r="A52" s="28" t="s">
        <v>107</v>
      </c>
      <c r="B52" s="28"/>
      <c r="C52" s="28"/>
      <c r="D52" s="28"/>
      <c r="E52" s="28"/>
      <c r="F52" s="29">
        <v>1.07202e+006</v>
      </c>
      <c r="G52" s="29">
        <v>1.07202e+006</v>
      </c>
      <c r="H52" s="29"/>
      <c r="I52" s="29" t="s">
        <v>108</v>
      </c>
    </row>
    <row r="53" spans="1:9" ht="24.00" thickBot="1" customHeight="1">
      <c r="A53" s="30" t="s">
        <v>109</v>
      </c>
      <c r="B53" s="30"/>
      <c r="C53" s="30"/>
      <c r="D53" s="30"/>
      <c r="E53" s="30"/>
      <c r="F53" s="31"/>
      <c r="G53" s="31"/>
      <c r="H53" s="31"/>
      <c r="I53" s="31"/>
    </row>
    <row r="54" spans="1:9" ht="13.50" thickBot="1" customHeight="1">
      <c r="A54" s="28" t="s">
        <v>110</v>
      </c>
      <c r="B54" s="28"/>
      <c r="C54" s="28"/>
      <c r="D54" s="28"/>
      <c r="E54" s="28"/>
      <c r="F54" s="29">
        <v>1.03202e+006</v>
      </c>
      <c r="G54" s="29">
        <v>1.03202e+006</v>
      </c>
      <c r="H54" s="29"/>
      <c r="I54" s="29" t="s">
        <v>111</v>
      </c>
    </row>
    <row r="55" spans="1:9" ht="13.50" thickBot="1" customHeight="1">
      <c r="A55" s="30" t="s">
        <v>112</v>
      </c>
      <c r="B55" s="30"/>
      <c r="C55" s="30"/>
      <c r="D55" s="30"/>
      <c r="E55" s="30"/>
      <c r="F55" s="31"/>
      <c r="G55" s="31"/>
      <c r="H55" s="31"/>
      <c r="I55" s="31"/>
    </row>
    <row r="56" spans="1:9" ht="13.50" thickBot="1" customHeight="1">
      <c r="A56" s="28" t="s">
        <v>113</v>
      </c>
      <c r="B56" s="28"/>
      <c r="C56" s="28"/>
      <c r="D56" s="28"/>
      <c r="E56" s="28"/>
      <c r="F56" s="29">
        <v>142010</v>
      </c>
      <c r="G56" s="29">
        <v>1.10201e+006</v>
      </c>
      <c r="H56" s="29"/>
      <c r="I56" s="29" t="s">
        <v>114</v>
      </c>
    </row>
    <row r="57" spans="1:9" ht="24.00" thickBot="1" customHeight="1">
      <c r="A57" s="30" t="s">
        <v>115</v>
      </c>
      <c r="B57" s="30"/>
      <c r="C57" s="30"/>
      <c r="D57" s="30"/>
      <c r="E57" s="30"/>
      <c r="F57" s="31"/>
      <c r="G57" s="31"/>
      <c r="H57" s="31"/>
      <c r="I57" s="3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118</v>
      </c>
      <c r="B62" s="1"/>
      <c r="C62" s="1"/>
      <c r="D62" s="1"/>
      <c r="E62" s="1"/>
      <c r="F62" s="1"/>
      <c r="G62" s="1"/>
      <c r="H62" s="1"/>
      <c r="I62" s="1"/>
    </row>
  </sheetData>
  <mergeCells count="10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H37"/>
    <mergeCell ref="A38:B38"/>
    <mergeCell ref="D38:G38"/>
    <mergeCell ref="A39:B39"/>
    <mergeCell ref="E39:G39"/>
    <mergeCell ref="A40:D40"/>
    <mergeCell ref="E40:H40"/>
    <mergeCell ref="A43:E43"/>
    <mergeCell ref="G43:H43"/>
    <mergeCell ref="A44:E44"/>
    <mergeCell ref="F44:F45"/>
    <mergeCell ref="G44:H45"/>
    <mergeCell ref="I44:I45"/>
    <mergeCell ref="A45:E45"/>
    <mergeCell ref="A46:E46"/>
    <mergeCell ref="F46:F47"/>
    <mergeCell ref="G46:H47"/>
    <mergeCell ref="I46:I47"/>
    <mergeCell ref="A47:E47"/>
    <mergeCell ref="A48:E48"/>
    <mergeCell ref="F48:F49"/>
    <mergeCell ref="G48:H49"/>
    <mergeCell ref="I48:I49"/>
    <mergeCell ref="A49:E49"/>
    <mergeCell ref="A50:E50"/>
    <mergeCell ref="F50:F51"/>
    <mergeCell ref="G50:H51"/>
    <mergeCell ref="I50:I51"/>
    <mergeCell ref="A51:E51"/>
    <mergeCell ref="A52:E52"/>
    <mergeCell ref="F52:F53"/>
    <mergeCell ref="G52:H53"/>
    <mergeCell ref="I52:I53"/>
    <mergeCell ref="A53:E53"/>
    <mergeCell ref="A54:E54"/>
    <mergeCell ref="F54:F55"/>
    <mergeCell ref="G54:H55"/>
    <mergeCell ref="I54:I55"/>
    <mergeCell ref="A55:E55"/>
    <mergeCell ref="A56:E56"/>
    <mergeCell ref="F56:F57"/>
    <mergeCell ref="G56:H57"/>
    <mergeCell ref="I56:I57"/>
    <mergeCell ref="A57:E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