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<sst xmlns="http://schemas.openxmlformats.org/spreadsheetml/2006/main" count="118" uniqueCount="118">
  <si>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</si>
  <si>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</si>
  <si>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</si>
  <si>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</si>
  <si>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expandido hidrófobo EPSh, de superficie lisa y mecanizado lateral a media madera, de 50 mm de espesor;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</si>
  <si>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</si>
  <si>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</si>
  <si>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</si>
  <si>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</si>
  <si>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</si>
  <si>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</si>
  <si>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</si>
  <si>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</si>
  <si>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</si>
  <si>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</si>
  <si>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</si>
  <si>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</si>
  <si>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</si>
  <si>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</si>
  <si>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</si>
  <si>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</si>
  <si>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</si>
  <si>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</si>
  <si>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</si>
  <si>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</si>
  <si>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</si>
  <si>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</si>
  <si>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</si>
  <si>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</si>
  <si>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</si>
  <si>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</si>
  <si>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</si>
  <si>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</si>
  <si>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</si>
  <si>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</si>
  <si>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</si>
  <si>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</si>
  <si>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</si>
  <si>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</si>
  <si>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</si>
  <si>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</si>
  <si>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</si>
  <si>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mt16pel050abeb</t>
  </si>
  <si>
    <t xml:space="preserve">m²</t>
  </si>
  <si>
    <t xml:space="preserve">Panel rígido de poliestireno expandido hidrófobo EPSh, según UNE-EN 13163, de superficie lisa y mecanizado lateral a media madera, de 50 mm de espesor, conductividad térmica 0,032 W/(mK), Euroclase E de reacción al fuego según UNE-EN 13501-1, con código de designación EPS-EN 13163-L3-W3-T2-S5-P10-CS(10)200-BS250-TR120-DS(70,90)1-WL(T)2.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</si>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</sst>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0.006</v>
      </c>
      <c r="G14" s="11"/>
      <c r="H14" s="12">
        <v>1.5</v>
      </c>
      <c r="I14" s="12">
        <f ca="1">ROUND(INDIRECT(ADDRESS(ROW()+(0), COLUMN()+(-3), 1))*INDIRECT(ADDRESS(ROW()+(0), COLUMN()+(-1), 1)), 2)</f>
        <v>0.01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0.028</v>
      </c>
      <c r="G15" s="11"/>
      <c r="H15" s="12">
        <v>53.48</v>
      </c>
      <c r="I15" s="12">
        <f ca="1">ROUND(INDIRECT(ADDRESS(ROW()+(0), COLUMN()+(-3), 1))*INDIRECT(ADDRESS(ROW()+(0), COLUMN()+(-1), 1)), 2)</f>
        <v>1.5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11.61</v>
      </c>
      <c r="I20" s="12">
        <f ca="1">ROUND(INDIRECT(ADDRESS(ROW()+(0), COLUMN()+(-3), 1))*INDIRECT(ADDRESS(ROW()+(0), COLUMN()+(-1), 1)), 2)</f>
        <v>12.19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77.11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0.518</v>
      </c>
      <c r="G30" s="11"/>
      <c r="H30" s="12">
        <v>22.13</v>
      </c>
      <c r="I30" s="12">
        <f ca="1">ROUND(INDIRECT(ADDRESS(ROW()+(0), COLUMN()+(-3), 1))*INDIRECT(ADDRESS(ROW()+(0), COLUMN()+(-1), 1)), 2)</f>
        <v>11.46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0.793</v>
      </c>
      <c r="G31" s="11"/>
      <c r="H31" s="12">
        <v>20.78</v>
      </c>
      <c r="I31" s="12">
        <f ca="1">ROUND(INDIRECT(ADDRESS(ROW()+(0), COLUMN()+(-3), 1))*INDIRECT(ADDRESS(ROW()+(0), COLUMN()+(-1), 1)), 2)</f>
        <v>16.48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0.23</v>
      </c>
      <c r="G32" s="11"/>
      <c r="H32" s="12">
        <v>22.13</v>
      </c>
      <c r="I32" s="12">
        <f ca="1">ROUND(INDIRECT(ADDRESS(ROW()+(0), COLUMN()+(-3), 1))*INDIRECT(ADDRESS(ROW()+(0), COLUMN()+(-1), 1)), 2)</f>
        <v>5.09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0.23</v>
      </c>
      <c r="G33" s="11"/>
      <c r="H33" s="12">
        <v>21.02</v>
      </c>
      <c r="I33" s="12">
        <f ca="1">ROUND(INDIRECT(ADDRESS(ROW()+(0), COLUMN()+(-3), 1))*INDIRECT(ADDRESS(ROW()+(0), COLUMN()+(-1), 1)), 2)</f>
        <v>4.83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0.05</v>
      </c>
      <c r="G34" s="11"/>
      <c r="H34" s="12">
        <v>22.74</v>
      </c>
      <c r="I34" s="12">
        <f ca="1">ROUND(INDIRECT(ADDRESS(ROW()+(0), COLUMN()+(-3), 1))*INDIRECT(ADDRESS(ROW()+(0), COLUMN()+(-1), 1)), 2)</f>
        <v>1.14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0.05</v>
      </c>
      <c r="G35" s="13"/>
      <c r="H35" s="14">
        <v>21.02</v>
      </c>
      <c r="I35" s="14">
        <f ca="1">ROUND(INDIRECT(ADDRESS(ROW()+(0), COLUMN()+(-3), 1))*INDIRECT(ADDRESS(ROW()+(0), COLUMN()+(-1), 1)), 2)</f>
        <v>1.05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40.05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117.16</v>
      </c>
      <c r="I38" s="14">
        <f ca="1">ROUND(INDIRECT(ADDRESS(ROW()+(0), COLUMN()+(-3), 1))*INDIRECT(ADDRESS(ROW()+(0), COLUMN()+(-1), 1))/100, 2)</f>
        <v>2.34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119.5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115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116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117</v>
      </c>
      <c r="B60" s="1"/>
      <c r="C60" s="1"/>
      <c r="D60" s="1"/>
      <c r="E60" s="1"/>
      <c r="F60" s="1"/>
      <c r="G60" s="1"/>
      <c r="H60" s="1"/>
      <c r="I60" s="1"/>
    </row>
  </sheetData>
  <mergeCells count="13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