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<sst xmlns="http://schemas.openxmlformats.org/spreadsheetml/2006/main" count="44" uniqueCount="44">
  <si>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</si>
  <si>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</si>
  <si>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Ud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</si>
  <si>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</si>
  <si>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Arabescato Vagli, acabado pulido y tabica de mármol Arabescato Vagli, acabado pulido, con zanquín de mármol Arabescato Vagli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</si>
  <si>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</si>
  <si>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</si>
  <si>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</si>
  <si>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</si>
  <si>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</si>
  <si>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</si>
  <si>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</si>
  <si>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mt18pmi110a</t>
  </si>
  <si>
    <t xml:space="preserve">Ud</t>
  </si>
  <si>
    <t xml:space="preserve">Huella para peldaño recto de mármol, procedente de Italia, Arabescato Vagli, longitud hasta 100 cm y 3 cm de espesor, cara y cantos pulidos, densidad 2720 kg/m³, según UNE-EN 1936, resistencia a compresión 108,4 MPa, según UNE-EN 1926, resistencia a flexión 16,5 MPa, según UNE-EN 12372, absorción de agua por capilaridad menor de 5 kg/m² min½, según UNE-EN 1925, coeficiente de absorción de agua &lt;= 0,16%, según UNE-EN 13755, Euroclase A1 de reacción al fuego, según Comisión 96/603/EC, resistencia a la abrasión 22 mm, según UNE-EN 14157, resistencia al deslizamiento en condiciones secas (índice SRV) 68, resistencia al deslizamiento en condiciones húmedas (índice SRV) 26, según UNE-EN 14231; según UNE-EN 12058.</t>
  </si>
  <si>
    <t xml:space="preserve">mt18pmi111a</t>
  </si>
  <si>
    <t xml:space="preserve">Ud</t>
  </si>
  <si>
    <t xml:space="preserve">Tabica para peldaño de mármol, procedente de Italia, Arabescato Vagli, hasta 100 cm de largo por 16 cm de ancho y 2 cm de espesor, pulida, densidad 2720 kg/m³, según UNE-EN 1936, resistencia a compresión 108,4 MPa, según UNE-EN 1926, resistencia a flexión 16,5 MPa, según UNE-EN 12372, absorción de agua por capilaridad menor de 5 kg/m² min½, según UNE-EN 1925, coeficiente de absorción de agua &lt;= 0,16%, según UNE-EN 13755, Euroclase A1 de reacción al fuego, según Comisión 96/603/EC, resistencia a la abrasión 22 mm, según UNE-EN 14157, resistencia al deslizamiento en condiciones secas (índice SRV) 68, resistencia al deslizamiento en condiciones húmedas (índice SRV) 26, según UNE-EN 14231; según UNE-EN 12058.</t>
  </si>
  <si>
    <t xml:space="preserve">mt18zmi010a</t>
  </si>
  <si>
    <t xml:space="preserve">Ud</t>
  </si>
  <si>
    <t xml:space="preserve">Zanquín de mármol, procedente de Italia, Arabescato Vagli, de dos piezas, 37x7x2 cm, cara y cantos pulidos, densidad 2720 kg/m³, según UNE-EN 1936, resistencia a compresión 108,4 MPa, según UNE-EN 1926, resistencia a flexión 16,5 MPa, según UNE-EN 12372, absorción de agua por capilaridad menor de 5 kg/m² min½, según UNE-EN 1925, coeficiente de absorción de agua &lt;= 0,16%, según UNE-EN 13755, Euroclase A1 de reacción al fuego, según Comisión 96/603/EC, resistencia a la abrasión 22 mm, según UNE-EN 14157, resistencia al deslizamiento en condiciones secas (índice SRV) 68, resistencia al deslizamiento en condiciones húmedas (índice SRV) 26, según UNE-EN 14231; según UNE-EN 12058.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</si>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</sst>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24.63</v>
      </c>
      <c r="H10" s="12">
        <f ca="1">ROUND(INDIRECT(ADDRESS(ROW()+(0), COLUMN()+(-2), 1))*INDIRECT(ADDRESS(ROW()+(0), COLUMN()+(-1), 1)), 2)</f>
        <v>24.63</v>
      </c>
    </row>
    <row r="11" spans="1:8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18.84</v>
      </c>
      <c r="H11" s="12">
        <f ca="1">ROUND(INDIRECT(ADDRESS(ROW()+(0), COLUMN()+(-2), 1))*INDIRECT(ADDRESS(ROW()+(0), COLUMN()+(-1), 1)), 2)</f>
        <v>18.84</v>
      </c>
    </row>
    <row r="12" spans="1:8" ht="97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5.92</v>
      </c>
      <c r="H12" s="12">
        <f ca="1">ROUND(INDIRECT(ADDRESS(ROW()+(0), COLUMN()+(-2), 1))*INDIRECT(ADDRESS(ROW()+(0), COLUMN()+(-1), 1)), 2)</f>
        <v>5.92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2">
        <v>115.3</v>
      </c>
      <c r="H13" s="12">
        <f ca="1">ROUND(INDIRECT(ADDRESS(ROW()+(0), COLUMN()+(-2), 1))*INDIRECT(ADDRESS(ROW()+(0), COLUMN()+(-1), 1)), 2)</f>
        <v>2.31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0.15</v>
      </c>
      <c r="G14" s="14">
        <v>0.7</v>
      </c>
      <c r="H14" s="14">
        <f ca="1">ROUND(INDIRECT(ADDRESS(ROW()+(0), COLUMN()+(-2), 1))*INDIRECT(ADDRESS(ROW()+(0), COLUMN()+(-1), 1)), 2)</f>
        <v>0.11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0.61</v>
      </c>
      <c r="G17" s="12">
        <v>22.13</v>
      </c>
      <c r="H17" s="12">
        <f ca="1">ROUND(INDIRECT(ADDRESS(ROW()+(0), COLUMN()+(-2), 1))*INDIRECT(ADDRESS(ROW()+(0), COLUMN()+(-1), 1)), 2)</f>
        <v>13.5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0.61</v>
      </c>
      <c r="G18" s="12">
        <v>21.02</v>
      </c>
      <c r="H18" s="12">
        <f ca="1">ROUND(INDIRECT(ADDRESS(ROW()+(0), COLUMN()+(-2), 1))*INDIRECT(ADDRESS(ROW()+(0), COLUMN()+(-1), 1)), 2)</f>
        <v>12.82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0.61</v>
      </c>
      <c r="G19" s="14">
        <v>20.78</v>
      </c>
      <c r="H19" s="14">
        <f ca="1">ROUND(INDIRECT(ADDRESS(ROW()+(0), COLUMN()+(-2), 1))*INDIRECT(ADDRESS(ROW()+(0), COLUMN()+(-1), 1)), 2)</f>
        <v>12.68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39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90.81</v>
      </c>
      <c r="H22" s="14">
        <f ca="1">ROUND(INDIRECT(ADDRESS(ROW()+(0), COLUMN()+(-2), 1))*INDIRECT(ADDRESS(ROW()+(0), COLUMN()+(-1), 1))/100, 2)</f>
        <v>1.82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92.63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