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<sst xmlns="http://schemas.openxmlformats.org/spreadsheetml/2006/main" count="50" uniqueCount="50">
  <si>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</si>
  <si>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RQO011</t>
  </si>
  <si>
    <t xml:space="preserve">m²</t>
  </si>
  <si>
    <t xml:space="preserve">Mortero monocapa,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</si>
  <si>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monocapa, acabado rústico planchado, color a elegir, tipo OC CSIII W2 según UNE-EN 998-1, espesor 15 mm, aplicado manualmente, armado y reforzado con malla antiálcalis en los cambios de material y en los frentes de forjado, aplicado sobre una capa de imprimación,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</si>
  <si>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</si>
  <si>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</si>
  <si>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</si>
  <si>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</si>
  <si>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</si>
  <si>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</si>
  <si>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</si>
  <si>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mt09moc006b</t>
  </si>
  <si>
    <t xml:space="preserve">kg</t>
  </si>
  <si>
    <t xml:space="preserve">Imprimación, a base de resinas acrílicas en dispersión acuosa, cargas minerales y aditivos, como puente de unión.</t>
  </si>
  <si>
    <t xml:space="preserve">mt28moc010lk</t>
  </si>
  <si>
    <t xml:space="preserve">kg</t>
  </si>
  <si>
    <t xml:space="preserve">Mortero monocapa, acabado rústico planchado, color a elegir, tipo OC CSIII W2 según UNE-EN 998-1, compuesto de cemento blanco, cal, áridos de granulometría compensada, fibras de vidrio de alta dispersión, aditivos orgánicos y pigmentos minerales.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</si>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</sst>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5.23</v>
      </c>
      <c r="J10" s="12">
        <f ca="1">ROUND(INDIRECT(ADDRESS(ROW()+(0), COLUMN()+(-3), 1))*INDIRECT(ADDRESS(ROW()+(0), COLUMN()+(-1), 1)), 2)</f>
        <v>39.23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23.25</v>
      </c>
      <c r="H11" s="11"/>
      <c r="I11" s="12">
        <v>0.39</v>
      </c>
      <c r="J11" s="12">
        <f ca="1">ROUND(INDIRECT(ADDRESS(ROW()+(0), COLUMN()+(-3), 1))*INDIRECT(ADDRESS(ROW()+(0), COLUMN()+(-1), 1)), 2)</f>
        <v>9.07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1.25</v>
      </c>
      <c r="H14" s="13"/>
      <c r="I14" s="14">
        <v>0.37</v>
      </c>
      <c r="J14" s="14">
        <f ca="1">ROUND(INDIRECT(ADDRESS(ROW()+(0), COLUMN()+(-3), 1))*INDIRECT(ADDRESS(ROW()+(0), COLUMN()+(-1), 1)), 2)</f>
        <v>0.46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49.41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0.36</v>
      </c>
      <c r="H17" s="11"/>
      <c r="I17" s="12">
        <v>22.13</v>
      </c>
      <c r="J17" s="12">
        <f ca="1">ROUND(INDIRECT(ADDRESS(ROW()+(0), COLUMN()+(-3), 1))*INDIRECT(ADDRESS(ROW()+(0), COLUMN()+(-1), 1)), 2)</f>
        <v>7.97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0.35</v>
      </c>
      <c r="H18" s="13"/>
      <c r="I18" s="14">
        <v>21.46</v>
      </c>
      <c r="J18" s="14">
        <f ca="1">ROUND(INDIRECT(ADDRESS(ROW()+(0), COLUMN()+(-3), 1))*INDIRECT(ADDRESS(ROW()+(0), COLUMN()+(-1), 1)), 2)</f>
        <v>7.51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15.48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4</v>
      </c>
      <c r="H21" s="13"/>
      <c r="I21" s="14">
        <f ca="1">ROUND(SUM(INDIRECT(ADDRESS(ROW()+(-2), COLUMN()+(1), 1)),INDIRECT(ADDRESS(ROW()+(-6), COLUMN()+(1), 1))), 2)</f>
        <v>64.89</v>
      </c>
      <c r="J21" s="14">
        <f ca="1">ROUND(INDIRECT(ADDRESS(ROW()+(0), COLUMN()+(-3), 1))*INDIRECT(ADDRESS(ROW()+(0), COLUMN()+(-1), 1))/100, 2)</f>
        <v>2.6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67.49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