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<sst xmlns="http://schemas.openxmlformats.org/spreadsheetml/2006/main" count="51" uniqueCount="51">
  <si>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</si>
  <si>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RSM021</t>
  </si>
  <si>
    <t xml:space="preserve">m²</t>
  </si>
  <si>
    <t xml:space="preserve">Tarima de madera para interior.</t>
  </si>
  <si>
    <r>
      <rPr>
        <sz val="8.25"/>
        <color rgb="FF000000"/>
        <rFont val="Arial"/>
        <family val="2"/>
      </rPr>
      <t xml:space="preserve">Tarima flotante, de tablas de madera maciza de haya, de 22 mm, ensambladas con adhesivo y colocadas a rompejuntas sobre lámina de espuma de polietileno de alta densidad de 3 mm de espesor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</si>
  <si>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</si>
  <si>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</si>
  <si>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</si>
  <si>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</si>
  <si>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</si>
  <si>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</si>
  <si>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</si>
  <si>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</si>
  <si>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</si>
  <si>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</si>
  <si>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</si>
  <si>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</si>
  <si>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</si>
  <si>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</si>
  <si>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</si>
  <si>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</si>
  <si>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mt18mta020gb</t>
  </si>
  <si>
    <t xml:space="preserve">m²</t>
  </si>
  <si>
    <t xml:space="preserve">Tarima flotante en tablas de madera maciza de haya, de 22 mm de espesor, barnizada en fábrica con dos manos de barniz de secado ultravioleta y dos manos de terminación de barniz de poliuretano, a base de isocianato, acabado semimate, según UNE-EN 13810-1 y UNE-EN 14342. Incluso molduras cubrejuntas y accesorios de montaje.</t>
  </si>
  <si>
    <t xml:space="preserve">mt18mva070</t>
  </si>
  <si>
    <t xml:space="preserve">l</t>
  </si>
  <si>
    <t xml:space="preserve">Adhesivo, con clase de durabilidad D3 según UNE-EN 204.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</si>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</sst>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0.3</v>
      </c>
      <c r="J10" s="12">
        <f ca="1">ROUND(INDIRECT(ADDRESS(ROW()+(0), COLUMN()+(-3), 1))*INDIRECT(ADDRESS(ROW()+(0), COLUMN()+(-1), 1)), 2)</f>
        <v>0.33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0.52</v>
      </c>
      <c r="J11" s="12">
        <f ca="1">ROUND(INDIRECT(ADDRESS(ROW()+(0), COLUMN()+(-3), 1))*INDIRECT(ADDRESS(ROW()+(0), COLUMN()+(-1), 1)), 2)</f>
        <v>0.57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0.44</v>
      </c>
      <c r="H12" s="11"/>
      <c r="I12" s="12">
        <v>0.3</v>
      </c>
      <c r="J12" s="12">
        <f ca="1">ROUND(INDIRECT(ADDRESS(ROW()+(0), COLUMN()+(-3), 1))*INDIRECT(ADDRESS(ROW()+(0), COLUMN()+(-1), 1)), 2)</f>
        <v>0.13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1.02</v>
      </c>
      <c r="H13" s="11"/>
      <c r="I13" s="12">
        <v>60.22</v>
      </c>
      <c r="J13" s="12">
        <f ca="1">ROUND(INDIRECT(ADDRESS(ROW()+(0), COLUMN()+(-3), 1))*INDIRECT(ADDRESS(ROW()+(0), COLUMN()+(-1), 1)), 2)</f>
        <v>61.42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0.05</v>
      </c>
      <c r="H14" s="13"/>
      <c r="I14" s="14">
        <v>3.59</v>
      </c>
      <c r="J14" s="14">
        <f ca="1">ROUND(INDIRECT(ADDRESS(ROW()+(0), COLUMN()+(-3), 1))*INDIRECT(ADDRESS(ROW()+(0), COLUMN()+(-1), 1)), 2)</f>
        <v>0.18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62.63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0.35</v>
      </c>
      <c r="H17" s="11"/>
      <c r="I17" s="12">
        <v>22.13</v>
      </c>
      <c r="J17" s="12">
        <f ca="1">ROUND(INDIRECT(ADDRESS(ROW()+(0), COLUMN()+(-3), 1))*INDIRECT(ADDRESS(ROW()+(0), COLUMN()+(-1), 1)), 2)</f>
        <v>7.75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0.35</v>
      </c>
      <c r="H18" s="13"/>
      <c r="I18" s="14">
        <v>21.02</v>
      </c>
      <c r="J18" s="14">
        <f ca="1">ROUND(INDIRECT(ADDRESS(ROW()+(0), COLUMN()+(-3), 1))*INDIRECT(ADDRESS(ROW()+(0), COLUMN()+(-1), 1)), 2)</f>
        <v>7.36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15.11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77.74</v>
      </c>
      <c r="J21" s="14">
        <f ca="1">ROUND(INDIRECT(ADDRESS(ROW()+(0), COLUMN()+(-3), 1))*INDIRECT(ADDRESS(ROW()+(0), COLUMN()+(-1), 1))/100, 2)</f>
        <v>1.55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79.29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882014</v>
      </c>
      <c r="G26" s="29"/>
      <c r="H26" s="29">
        <v>882015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