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<sst xmlns="http://schemas.openxmlformats.org/spreadsheetml/2006/main" count="50" uniqueCount="50">
  <si>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</si>
  <si>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RSR010</t>
  </si>
  <si>
    <t xml:space="preserve">m²</t>
  </si>
  <si>
    <t xml:space="preserve">Pavimento continuo de microcemento, sistema "MICROESTIL".</t>
  </si>
  <si>
    <r>
      <rPr>
        <sz val="8.25"/>
        <color rgb="FF000000"/>
        <rFont val="Arial"/>
        <family val="2"/>
      </rPr>
      <t xml:space="preserve">Pavimento continuo de microcemento, sistema Decor "MICROESTIL", indicado para pavimentos con nivel de tránsito medio, de 3 mm de espesor, realizado sobre superficie absorbente. IMPRIMACIÓN: P541 a base de resinas sintéticas en dispersión acuosa "MICROESTIL", diluida en dos partes de agua. CAPA BASE: microcemento monocomponente Plus Base "MICROESTIL", color Blanco Neutro, en dos capas, (1 kg/m² cada capa) y malla de fibra de vidrio antiálcalis, de 80 g/m² de masa superficial. CAPA DECORATIVA: microcemento monocomponente Plus Fino "MICROESTIL", textura lisa efecto aguas, color Marrón, coloreado en masa con pigmento en pasta MCT-240 Marrón "MICROESTIL", en dos capas, (0,3 kg/m² cada capa). CAPA DE SELLADO: imprimación selladora transpirable Hidrolaca "MICROESTIL" y dos manos de sellador de poliuretano alifático Estilpur PU-20 "MICROESTIL", sin disolventes, acabado brillante.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</si>
  <si>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</si>
  <si>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</si>
  <si>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</si>
  <si>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</si>
  <si>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</si>
  <si>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</si>
  <si>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</si>
  <si>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mt28mcm070a</t>
  </si>
  <si>
    <t xml:space="preserve">l</t>
  </si>
  <si>
    <t xml:space="preserve">Imprimación monocomponente P541 "MICROESTIL", diluida en dos partes de agua, a base de resinas sintéticas en dispersión acuosa, para regularizar la porosidad y mejorar la adherencia de los soportes absorbentes y no absorbentes, para aplicar con rodillo.</t>
  </si>
  <si>
    <t xml:space="preserve">mt28mcm060e</t>
  </si>
  <si>
    <t xml:space="preserve">m²</t>
  </si>
  <si>
    <t xml:space="preserve">Malla de fibra de vidrio antiálcalis, de 80 g/m² de masa superficial y de 1x50 m, para armar microcementos.</t>
  </si>
  <si>
    <t xml:space="preserve">mt28mcm080ba1e</t>
  </si>
  <si>
    <t xml:space="preserve">kg</t>
  </si>
  <si>
    <t xml:space="preserve">Microcemento monocomponente Plus Base "MICROESTIL", color Blanco Neutro, compuesto de cemento, áridos seleccionados y aditivos, de gran dureza, adherencia y flexibilidad, como capa base, previo amasado con agua, para aplicar con llana.</t>
  </si>
  <si>
    <t xml:space="preserve">mt28mcm080ax1a</t>
  </si>
  <si>
    <t xml:space="preserve">kg</t>
  </si>
  <si>
    <t xml:space="preserve">Microcemento monocomponente Plus Fino "MICROESTIL", textura lisa efecto aguas, color Marrón, compuesto de cemento, áridos seleccionados y aditivos, de gran dureza, adherencia y flexibilidad, como capa decorativa, previo amasado con agua, para aplicar con llana.</t>
  </si>
  <si>
    <t xml:space="preserve">mt28mcm050fw1</t>
  </si>
  <si>
    <t xml:space="preserve">l</t>
  </si>
  <si>
    <t xml:space="preserve">Pigmento en pasta en base acuosa MCT-240 Marrón "MICROESTIL", para la coloración en masa de color Marrón de microcemento "MICROESTIL".</t>
  </si>
  <si>
    <t xml:space="preserve">mt08aaa010a</t>
  </si>
  <si>
    <t xml:space="preserve">m³</t>
  </si>
  <si>
    <t xml:space="preserve">Agua.</t>
  </si>
  <si>
    <t xml:space="preserve">mt28mcm090a</t>
  </si>
  <si>
    <t xml:space="preserve">l</t>
  </si>
  <si>
    <t xml:space="preserve">Imprimación selladora transpirable con resinas acrílicas en dispersión acuosa, Hidrolaca "MICROESTIL", especialmente indicada para la posterior aplicación de selladores Estilpur "MICROESTIL", para aplicar con brocha.</t>
  </si>
  <si>
    <t xml:space="preserve">mt28mcm100a</t>
  </si>
  <si>
    <t xml:space="preserve">l</t>
  </si>
  <si>
    <t xml:space="preserve">Sellador de poliuretano alifático de dos componentes Estilpur PU-20 "MICROESTIL", sin disolventes, acabado brillante, para aplicar con brocha o rodillo.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</si>
  <si>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</si>
  <si>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</si>
  <si>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</si>
  <si>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</si>
  <si>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</si>
  <si>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</si>
  <si>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</si>
  <si>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</si>
  <si>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</si>
  <si>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</si>
  <si>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</si>
  <si>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</si>
  <si>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13,27€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</si>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</sst>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87" customWidth="1"/>
    <col min="4" max="4" width="7.65" customWidth="1"/>
    <col min="5" max="5" width="71.7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0.135</v>
      </c>
      <c r="G10" s="12">
        <v>10</v>
      </c>
      <c r="H10" s="12">
        <f ca="1">ROUND(INDIRECT(ADDRESS(ROW()+(0), COLUMN()+(-2), 1))*INDIRECT(ADDRESS(ROW()+(0), COLUMN()+(-1), 1)), 2)</f>
        <v>1.35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1.59</v>
      </c>
      <c r="H11" s="12">
        <f ca="1">ROUND(INDIRECT(ADDRESS(ROW()+(0), COLUMN()+(-2), 1))*INDIRECT(ADDRESS(ROW()+(0), COLUMN()+(-1), 1)), 2)</f>
        <v>1.67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</v>
      </c>
      <c r="G12" s="12">
        <v>3.9</v>
      </c>
      <c r="H12" s="12">
        <f ca="1">ROUND(INDIRECT(ADDRESS(ROW()+(0), COLUMN()+(-2), 1))*INDIRECT(ADDRESS(ROW()+(0), COLUMN()+(-1), 1)), 2)</f>
        <v>7.8</v>
      </c>
    </row>
    <row r="13" spans="1:8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0.6</v>
      </c>
      <c r="G13" s="12">
        <v>6</v>
      </c>
      <c r="H13" s="12">
        <f ca="1">ROUND(INDIRECT(ADDRESS(ROW()+(0), COLUMN()+(-2), 1))*INDIRECT(ADDRESS(ROW()+(0), COLUMN()+(-1), 1)), 2)</f>
        <v>3.6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0.006</v>
      </c>
      <c r="G14" s="12">
        <v>64</v>
      </c>
      <c r="H14" s="12">
        <f ca="1">ROUND(INDIRECT(ADDRESS(ROW()+(0), COLUMN()+(-2), 1))*INDIRECT(ADDRESS(ROW()+(0), COLUMN()+(-1), 1)), 2)</f>
        <v>0.38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0.004</v>
      </c>
      <c r="G15" s="12">
        <v>1.5</v>
      </c>
      <c r="H15" s="12">
        <f ca="1">ROUND(INDIRECT(ADDRESS(ROW()+(0), COLUMN()+(-2), 1))*INDIRECT(ADDRESS(ROW()+(0), COLUMN()+(-1), 1)), 2)</f>
        <v>0.01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0.12</v>
      </c>
      <c r="G16" s="12">
        <v>13.2</v>
      </c>
      <c r="H16" s="12">
        <f ca="1">ROUND(INDIRECT(ADDRESS(ROW()+(0), COLUMN()+(-2), 1))*INDIRECT(ADDRESS(ROW()+(0), COLUMN()+(-1), 1)), 2)</f>
        <v>1.58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0.12</v>
      </c>
      <c r="G17" s="14">
        <v>37</v>
      </c>
      <c r="H17" s="14">
        <f ca="1">ROUND(INDIRECT(ADDRESS(ROW()+(0), COLUMN()+(-2), 1))*INDIRECT(ADDRESS(ROW()+(0), COLUMN()+(-1), 1)), 2)</f>
        <v>4.44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20.83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0.735</v>
      </c>
      <c r="G20" s="12">
        <v>22.13</v>
      </c>
      <c r="H20" s="12">
        <f ca="1">ROUND(INDIRECT(ADDRESS(ROW()+(0), COLUMN()+(-2), 1))*INDIRECT(ADDRESS(ROW()+(0), COLUMN()+(-1), 1)), 2)</f>
        <v>16.27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1.313</v>
      </c>
      <c r="G21" s="14">
        <v>20.78</v>
      </c>
      <c r="H21" s="14">
        <f ca="1">ROUND(INDIRECT(ADDRESS(ROW()+(0), COLUMN()+(-2), 1))*INDIRECT(ADDRESS(ROW()+(0), COLUMN()+(-1), 1)), 2)</f>
        <v>27.28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43.55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64.38</v>
      </c>
      <c r="H24" s="14">
        <f ca="1">ROUND(INDIRECT(ADDRESS(ROW()+(0), COLUMN()+(-2), 1))*INDIRECT(ADDRESS(ROW()+(0), COLUMN()+(-1), 1))/100, 2)</f>
        <v>1.29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65.67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