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<sst xmlns="http://schemas.openxmlformats.org/spreadsheetml/2006/main" count="60" uniqueCount="60">
  <si>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</si>
  <si>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RTD021</t>
  </si>
  <si>
    <t xml:space="preserve">m²</t>
  </si>
  <si>
    <t xml:space="preserve">Falso techo registrable de placas de yeso laminado. Sistema "KNAUF".</t>
  </si>
  <si>
    <r>
      <rPr>
        <sz val="8.25"/>
        <color rgb="FF000000"/>
        <rFont val="Arial"/>
        <family val="2"/>
      </rPr>
      <t xml:space="preserve">Falso techo registrable suspendido, acústico, situado a una altura menor de 4 m. Sistema D146.es "KNAUF", constituido por ESTRUCTURA: perfilería vista, de acero galvanizado, EASY T - 15/38, con suela de 15 mm de anchura, comprendiendo perfiles primarios y secundarios, suspendidos del forjado o elemento soporte con piezas de cuelgue rápido Twist "KNAUF", y varillas; PLACAS: placas acústicas de yeso laminado, Danoline acabado Plaza, G1 Borde A "KNAUF", de 600x600 mm y 9,5 mm de espesor, de superficie perforada, para techos registrables.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</si>
  <si>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</si>
  <si>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</si>
  <si>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</si>
  <si>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</si>
  <si>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</si>
  <si>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</si>
  <si>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</si>
  <si>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</si>
  <si>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</si>
  <si>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galvanizado, según UNE-EN 13964.</t>
  </si>
  <si>
    <t xml:space="preserve">mt12pfk060ra</t>
  </si>
  <si>
    <t xml:space="preserve">m</t>
  </si>
  <si>
    <t xml:space="preserve">Perfil primario EASY T - 15/38/3700 mm "KNAUF", color blanco, de acero galvanizado, según UNE-EN 13964.</t>
  </si>
  <si>
    <t xml:space="preserve">mt12pfk060sa</t>
  </si>
  <si>
    <t xml:space="preserve">m</t>
  </si>
  <si>
    <t xml:space="preserve">Perfil secundario EASY TG - 15/34/600 mm "KNAUF", color blanco, de acero galvanizado, según UNE-EN 13964.</t>
  </si>
  <si>
    <t xml:space="preserve">mt12pfk060ta</t>
  </si>
  <si>
    <t xml:space="preserve">m</t>
  </si>
  <si>
    <t xml:space="preserve">Perfil secundario EASY TG - 15/34/1200 mm "KNAUF", color blanco, de acero galvanizado, según UNE-EN 13964.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</si>
  <si>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</si>
  <si>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</si>
  <si>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</si>
  <si>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</si>
  <si>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</si>
  <si>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falsos techos suspendidos.</t>
  </si>
  <si>
    <t xml:space="preserve">mt12pek030</t>
  </si>
  <si>
    <t xml:space="preserve">Ud</t>
  </si>
  <si>
    <t xml:space="preserve">Varilla de cuelgue "KNAUF" de 100 cm.</t>
  </si>
  <si>
    <t xml:space="preserve">mt12ppk020fba</t>
  </si>
  <si>
    <t xml:space="preserve">m²</t>
  </si>
  <si>
    <t xml:space="preserve">Placa acústica de yeso laminado, Danoline acabado Plaza, G1 Borde A "KNAUF", de 600x600 mm y 9,5 mm de espesor, de superficie perforada, para techos registrables,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</si>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</sst>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89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</v>
      </c>
      <c r="G10" s="11"/>
      <c r="H10" s="12">
        <v>4.87</v>
      </c>
      <c r="I10" s="12">
        <f ca="1">ROUND(INDIRECT(ADDRESS(ROW()+(0), COLUMN()+(-3), 1))*INDIRECT(ADDRESS(ROW()+(0), COLUMN()+(-1), 1)), 2)</f>
        <v>1.95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0.85</v>
      </c>
      <c r="G11" s="11"/>
      <c r="H11" s="12">
        <v>1.95</v>
      </c>
      <c r="I11" s="12">
        <f ca="1">ROUND(INDIRECT(ADDRESS(ROW()+(0), COLUMN()+(-3), 1))*INDIRECT(ADDRESS(ROW()+(0), COLUMN()+(-1), 1)), 2)</f>
        <v>1.66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1.7</v>
      </c>
      <c r="G12" s="11"/>
      <c r="H12" s="12">
        <v>1.95</v>
      </c>
      <c r="I12" s="12">
        <f ca="1">ROUND(INDIRECT(ADDRESS(ROW()+(0), COLUMN()+(-3), 1))*INDIRECT(ADDRESS(ROW()+(0), COLUMN()+(-1), 1)), 2)</f>
        <v>3.32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0.84</v>
      </c>
      <c r="G13" s="11"/>
      <c r="H13" s="12">
        <v>1.95</v>
      </c>
      <c r="I13" s="12">
        <f ca="1">ROUND(INDIRECT(ADDRESS(ROW()+(0), COLUMN()+(-3), 1))*INDIRECT(ADDRESS(ROW()+(0), COLUMN()+(-1), 1)), 2)</f>
        <v>1.64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0.84</v>
      </c>
      <c r="G14" s="11"/>
      <c r="H14" s="12">
        <v>0.06</v>
      </c>
      <c r="I14" s="12">
        <f ca="1">ROUND(INDIRECT(ADDRESS(ROW()+(0), COLUMN()+(-3), 1))*INDIRECT(ADDRESS(ROW()+(0), COLUMN()+(-1), 1)), 2)</f>
        <v>0.05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0.84</v>
      </c>
      <c r="G15" s="11"/>
      <c r="H15" s="12">
        <v>0.99</v>
      </c>
      <c r="I15" s="12">
        <f ca="1">ROUND(INDIRECT(ADDRESS(ROW()+(0), COLUMN()+(-3), 1))*INDIRECT(ADDRESS(ROW()+(0), COLUMN()+(-1), 1)), 2)</f>
        <v>0.83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0.84</v>
      </c>
      <c r="G16" s="11"/>
      <c r="H16" s="12">
        <v>0.39</v>
      </c>
      <c r="I16" s="12">
        <f ca="1">ROUND(INDIRECT(ADDRESS(ROW()+(0), COLUMN()+(-3), 1))*INDIRECT(ADDRESS(ROW()+(0), COLUMN()+(-1), 1)), 2)</f>
        <v>0.33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1.02</v>
      </c>
      <c r="G17" s="13"/>
      <c r="H17" s="14">
        <v>30.59</v>
      </c>
      <c r="I17" s="14">
        <f ca="1">ROUND(INDIRECT(ADDRESS(ROW()+(0), COLUMN()+(-3), 1))*INDIRECT(ADDRESS(ROW()+(0), COLUMN()+(-1), 1)), 2)</f>
        <v>31.2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40.98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0.23</v>
      </c>
      <c r="G20" s="11"/>
      <c r="H20" s="12">
        <v>22.74</v>
      </c>
      <c r="I20" s="12">
        <f ca="1">ROUND(INDIRECT(ADDRESS(ROW()+(0), COLUMN()+(-3), 1))*INDIRECT(ADDRESS(ROW()+(0), COLUMN()+(-1), 1)), 2)</f>
        <v>5.23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0.23</v>
      </c>
      <c r="G21" s="13"/>
      <c r="H21" s="14">
        <v>21.02</v>
      </c>
      <c r="I21" s="14">
        <f ca="1">ROUND(INDIRECT(ADDRESS(ROW()+(0), COLUMN()+(-3), 1))*INDIRECT(ADDRESS(ROW()+(0), COLUMN()+(-1), 1)), 2)</f>
        <v>4.83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10.06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51.04</v>
      </c>
      <c r="I24" s="14">
        <f ca="1">ROUND(INDIRECT(ADDRESS(ROW()+(0), COLUMN()+(-3), 1))*INDIRECT(ADDRESS(ROW()+(0), COLUMN()+(-1), 1))/100, 2)</f>
        <v>1.02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52.06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842016</v>
      </c>
      <c r="F29" s="29"/>
      <c r="G29" s="29">
        <v>842017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</sheetData>
  <mergeCells count="6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