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<sst xmlns="http://schemas.openxmlformats.org/spreadsheetml/2006/main" count="60" uniqueCount="60">
  <si>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</si>
  <si>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RTV020</t>
  </si>
  <si>
    <t xml:space="preserve">m²</t>
  </si>
  <si>
    <t xml:space="preserve">Falso techo continuo de paneles de PVC.</t>
  </si>
  <si>
    <r>
      <rPr>
        <sz val="8.25"/>
        <color rgb="FF000000"/>
        <rFont val="Arial"/>
        <family val="2"/>
      </rPr>
      <t xml:space="preserve">Falso techo continuo suspendido, situado a una altura menor de 4 m, constituido por: ESTRUCTURA: perfiles de acero galvanizado de 24x33x3700 mm con una modulación de 70 cm y fijados al forjado o elemento soporte con varillas y cuelgues; PANELES: paneles alveolares de PVC, sin ranurado longitudinal, de 250x3600 mm y 8 mm de espesor, acabado lacado, color blanco, fijados mediante pinzas de sujeción de acero inoxidable a los perfiles. Incluso perfiles de terminación, accesorios de suspensión y fijación, perfiles de terminación y tornillería.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</si>
  <si>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</si>
  <si>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</si>
  <si>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</si>
  <si>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</si>
  <si>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</si>
  <si>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</si>
  <si>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</si>
  <si>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mt12pvc010ge</t>
  </si>
  <si>
    <t xml:space="preserve">m²</t>
  </si>
  <si>
    <t xml:space="preserve">Panel alveolar de PVC, sin ranurado longitudinal, de 250x3600 mm y 8 mm de espesor, acabado lacado, color blanco, Euroclase B-s3, d0 de reacción al fuego, según UNE-EN 13501-1, con el precio incrementado el 20% en concepto de perfiles de terminación.</t>
  </si>
  <si>
    <t xml:space="preserve">mt12fpg040hj</t>
  </si>
  <si>
    <t xml:space="preserve">m</t>
  </si>
  <si>
    <t xml:space="preserve">Perfil primario T 24 24x33x3700 mm, color blanco, de acero galvanizado, según UNE-EN 13964.</t>
  </si>
  <si>
    <t xml:space="preserve">mt12pvc040a</t>
  </si>
  <si>
    <t xml:space="preserve">Ud</t>
  </si>
  <si>
    <t xml:space="preserve">Pinza de sujeción de acero inoxidable, de 18x24x30 mm.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</si>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</sst>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34.75</v>
      </c>
      <c r="J10" s="12">
        <f ca="1">ROUND(INDIRECT(ADDRESS(ROW()+(0), COLUMN()+(-3), 1))*INDIRECT(ADDRESS(ROW()+(0), COLUMN()+(-1), 1)), 2)</f>
        <v>36.49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1.43</v>
      </c>
      <c r="H11" s="11"/>
      <c r="I11" s="12">
        <v>0.61</v>
      </c>
      <c r="J11" s="12">
        <f ca="1">ROUND(INDIRECT(ADDRESS(ROW()+(0), COLUMN()+(-3), 1))*INDIRECT(ADDRESS(ROW()+(0), COLUMN()+(-1), 1)), 2)</f>
        <v>0.87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2.04</v>
      </c>
      <c r="H12" s="11"/>
      <c r="I12" s="12">
        <v>0.47</v>
      </c>
      <c r="J12" s="12">
        <f ca="1">ROUND(INDIRECT(ADDRESS(ROW()+(0), COLUMN()+(-3), 1))*INDIRECT(ADDRESS(ROW()+(0), COLUMN()+(-1), 1)), 2)</f>
        <v>0.96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0.714</v>
      </c>
      <c r="H13" s="11"/>
      <c r="I13" s="12">
        <v>0.36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0.714</v>
      </c>
      <c r="H14" s="11"/>
      <c r="I14" s="12">
        <v>0.04</v>
      </c>
      <c r="J14" s="12">
        <f ca="1">ROUND(INDIRECT(ADDRESS(ROW()+(0), COLUMN()+(-3),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0.714</v>
      </c>
      <c r="H15" s="11"/>
      <c r="I15" s="12">
        <v>0.56</v>
      </c>
      <c r="J15" s="12">
        <f ca="1">ROUND(INDIRECT(ADDRESS(ROW()+(0), COLUMN()+(-3), 1))*INDIRECT(ADDRESS(ROW()+(0), COLUMN()+(-1), 1)), 2)</f>
        <v>0.4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0.714</v>
      </c>
      <c r="H16" s="11"/>
      <c r="I16" s="12">
        <v>0.37</v>
      </c>
      <c r="J16" s="12">
        <f ca="1">ROUND(INDIRECT(ADDRESS(ROW()+(0), COLUMN()+(-3), 1))*INDIRECT(ADDRESS(ROW()+(0), COLUMN()+(-1), 1)), 2)</f>
        <v>0.26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1.287</v>
      </c>
      <c r="H17" s="13"/>
      <c r="I17" s="14">
        <v>0.06</v>
      </c>
      <c r="J17" s="14">
        <f ca="1">ROUND(INDIRECT(ADDRESS(ROW()+(0), COLUMN()+(-3), 1))*INDIRECT(ADDRESS(ROW()+(0), COLUMN()+(-1), 1)), 2)</f>
        <v>0.08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39.35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0.278</v>
      </c>
      <c r="H20" s="11"/>
      <c r="I20" s="12">
        <v>22.74</v>
      </c>
      <c r="J20" s="12">
        <f ca="1">ROUND(INDIRECT(ADDRESS(ROW()+(0), COLUMN()+(-3), 1))*INDIRECT(ADDRESS(ROW()+(0), COLUMN()+(-1), 1)), 2)</f>
        <v>6.32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0.103</v>
      </c>
      <c r="H21" s="13"/>
      <c r="I21" s="14">
        <v>21.02</v>
      </c>
      <c r="J21" s="14">
        <f ca="1">ROUND(INDIRECT(ADDRESS(ROW()+(0), COLUMN()+(-3), 1))*INDIRECT(ADDRESS(ROW()+(0), COLUMN()+(-1), 1)), 2)</f>
        <v>2.17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8.49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47.84</v>
      </c>
      <c r="J24" s="14">
        <f ca="1">ROUND(INDIRECT(ADDRESS(ROW()+(0), COLUMN()+(-3), 1))*INDIRECT(ADDRESS(ROW()+(0), COLUMN()+(-1), 1))/100, 2)</f>
        <v>0.96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48.8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842016</v>
      </c>
      <c r="G29" s="29"/>
      <c r="H29" s="29">
        <v>842017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