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<sst xmlns="http://schemas.openxmlformats.org/spreadsheetml/2006/main" count="66" uniqueCount="66">
  <si>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</si>
  <si>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</si>
  <si>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</si>
  <si>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</si>
  <si>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baño formado por: lavabo de empotrar en encimera, de porcelana sanitaria, modelo Veranda "ROCA", color Blanco, de 460 mm, con encimera;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</si>
  <si>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</si>
  <si>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</si>
  <si>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</si>
  <si>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</si>
  <si>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</si>
  <si>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</si>
  <si>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</si>
  <si>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mt30snr010pd</t>
  </si>
  <si>
    <t xml:space="preserve">Ud</t>
  </si>
  <si>
    <t xml:space="preserve">Lavabo de empotrar en encimera, de porcelana sanitaria, modelo Veranda "ROCA", color Blanco, de 460 mm, según UNE 67001.</t>
  </si>
  <si>
    <t xml:space="preserve">mt30snr012e</t>
  </si>
  <si>
    <t xml:space="preserve">Ud</t>
  </si>
  <si>
    <t xml:space="preserve">Encimera de lavabo, modelo Veranda "ROCA", color Chapado.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</si>
  <si>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</si>
  <si>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</si>
  <si>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fijación, según UNE-EN 997.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</si>
  <si>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</si>
  <si>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</si>
  <si>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pulsador, según UNE-EN 997.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</si>
  <si>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</si>
  <si>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</si>
  <si>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</si>
  <si>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</si>
  <si>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</si>
  <si>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fijación, según UNE 67001.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</si>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</sst>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288.4</v>
      </c>
      <c r="I10" s="12">
        <f ca="1">ROUND(INDIRECT(ADDRESS(ROW()+(0), COLUMN()+(-3), 1))*INDIRECT(ADDRESS(ROW()+(0), COLUMN()+(-1), 1)), 2)</f>
        <v>288.4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448</v>
      </c>
      <c r="I11" s="12">
        <f ca="1">ROUND(INDIRECT(ADDRESS(ROW()+(0), COLUMN()+(-3), 1))*INDIRECT(ADDRESS(ROW()+(0), COLUMN()+(-1), 1)), 2)</f>
        <v>448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567</v>
      </c>
      <c r="I12" s="12">
        <f ca="1">ROUND(INDIRECT(ADDRESS(ROW()+(0), COLUMN()+(-3), 1))*INDIRECT(ADDRESS(ROW()+(0), COLUMN()+(-1), 1)), 2)</f>
        <v>567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460.6</v>
      </c>
      <c r="I13" s="12">
        <f ca="1">ROUND(INDIRECT(ADDRESS(ROW()+(0), COLUMN()+(-3), 1))*INDIRECT(ADDRESS(ROW()+(0), COLUMN()+(-1), 1)), 2)</f>
        <v>460.6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149.8</v>
      </c>
      <c r="I14" s="12">
        <f ca="1">ROUND(INDIRECT(ADDRESS(ROW()+(0), COLUMN()+(-3), 1))*INDIRECT(ADDRESS(ROW()+(0), COLUMN()+(-1), 1)), 2)</f>
        <v>149.8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460.6</v>
      </c>
      <c r="I15" s="12">
        <f ca="1">ROUND(INDIRECT(ADDRESS(ROW()+(0), COLUMN()+(-3), 1))*INDIRECT(ADDRESS(ROW()+(0), COLUMN()+(-1), 1)), 2)</f>
        <v>460.6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41.3</v>
      </c>
      <c r="I16" s="12">
        <f ca="1">ROUND(INDIRECT(ADDRESS(ROW()+(0), COLUMN()+(-3), 1))*INDIRECT(ADDRESS(ROW()+(0), COLUMN()+(-1), 1)), 2)</f>
        <v>41.3</v>
      </c>
      <c r="J16" s="12"/>
    </row>
    <row r="17" spans="1:10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</v>
      </c>
      <c r="G17" s="11"/>
      <c r="H17" s="12">
        <v>10.95</v>
      </c>
      <c r="I17" s="12">
        <f ca="1">ROUND(INDIRECT(ADDRESS(ROW()+(0), COLUMN()+(-3), 1))*INDIRECT(ADDRESS(ROW()+(0), COLUMN()+(-1), 1)), 2)</f>
        <v>21.9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8</v>
      </c>
      <c r="I18" s="12">
        <f ca="1">ROUND(INDIRECT(ADDRESS(ROW()+(0), COLUMN()+(-3), 1))*INDIRECT(ADDRESS(ROW()+(0), COLUMN()+(-1), 1)), 2)</f>
        <v>8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0.036</v>
      </c>
      <c r="G19" s="13"/>
      <c r="H19" s="14">
        <v>7.5</v>
      </c>
      <c r="I19" s="14">
        <f ca="1">ROUND(INDIRECT(ADDRESS(ROW()+(0), COLUMN()+(-3), 1))*INDIRECT(ADDRESS(ROW()+(0), COLUMN()+(-1), 1)), 2)</f>
        <v>0.27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2445.87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2.16</v>
      </c>
      <c r="G22" s="11"/>
      <c r="H22" s="12">
        <v>22.74</v>
      </c>
      <c r="I22" s="12">
        <f ca="1">ROUND(INDIRECT(ADDRESS(ROW()+(0), COLUMN()+(-3), 1))*INDIRECT(ADDRESS(ROW()+(0), COLUMN()+(-1), 1)), 2)</f>
        <v>49.12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1.44</v>
      </c>
      <c r="G23" s="13"/>
      <c r="H23" s="14">
        <v>20.98</v>
      </c>
      <c r="I23" s="14">
        <f ca="1">ROUND(INDIRECT(ADDRESS(ROW()+(0), COLUMN()+(-3), 1))*INDIRECT(ADDRESS(ROW()+(0), COLUMN()+(-1), 1)), 2)</f>
        <v>30.21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79.33</v>
      </c>
      <c r="J24" s="17"/>
    </row>
    <row r="25" spans="1:10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  <c r="J25" s="15"/>
    </row>
    <row r="26" spans="1:10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2525.2</v>
      </c>
      <c r="I26" s="14">
        <f ca="1">ROUND(INDIRECT(ADDRESS(ROW()+(0), COLUMN()+(-3), 1))*INDIRECT(ADDRESS(ROW()+(0), COLUMN()+(-1), 1))/100, 2)</f>
        <v>50.5</v>
      </c>
      <c r="J26" s="14"/>
    </row>
    <row r="27" spans="1:10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2575.7</v>
      </c>
      <c r="J27" s="26"/>
    </row>
    <row r="30" spans="1:10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9">
        <v>1.12201e+006</v>
      </c>
      <c r="F31" s="29"/>
      <c r="G31" s="29">
        <v>162013</v>
      </c>
      <c r="H31" s="29"/>
      <c r="I31" s="29"/>
      <c r="J31" s="29">
        <v>4</v>
      </c>
    </row>
    <row r="32" spans="1:10" ht="13.50" thickBot="1" customHeight="1">
      <c r="A32" s="30" t="s">
        <v>61</v>
      </c>
      <c r="B32" s="30"/>
      <c r="C32" s="30"/>
      <c r="D32" s="30"/>
      <c r="E32" s="31"/>
      <c r="F32" s="31"/>
      <c r="G32" s="31"/>
      <c r="H32" s="31"/>
      <c r="I32" s="31"/>
      <c r="J32" s="31"/>
    </row>
    <row r="33" spans="1:10" ht="13.50" thickBot="1" customHeight="1">
      <c r="A33" s="32" t="s">
        <v>62</v>
      </c>
      <c r="B33" s="32"/>
      <c r="C33" s="32"/>
      <c r="D33" s="32"/>
      <c r="E33" s="33">
        <v>132013</v>
      </c>
      <c r="F33" s="33"/>
      <c r="G33" s="33">
        <v>132013</v>
      </c>
      <c r="H33" s="33"/>
      <c r="I33" s="33"/>
      <c r="J33" s="33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5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H24"/>
    <mergeCell ref="I24:J24"/>
    <mergeCell ref="A25:B25"/>
    <mergeCell ref="D25:G25"/>
    <mergeCell ref="I25:J25"/>
    <mergeCell ref="A26:B26"/>
    <mergeCell ref="D26:E26"/>
    <mergeCell ref="F26:G26"/>
    <mergeCell ref="I26:J26"/>
    <mergeCell ref="A27:E27"/>
    <mergeCell ref="F27:H27"/>
    <mergeCell ref="I27:J27"/>
    <mergeCell ref="A30:D30"/>
    <mergeCell ref="E30:F30"/>
    <mergeCell ref="G30:I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