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<sst xmlns="http://schemas.openxmlformats.org/spreadsheetml/2006/main" count="66" uniqueCount="66">
  <si>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</si>
  <si>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SAC010</t>
  </si>
  <si>
    <t xml:space="preserve">Ud</t>
  </si>
  <si>
    <t xml:space="preserve">Conjunto de aparatos sanitarios, "ROCA".</t>
  </si>
  <si>
    <r>
      <rPr>
        <sz val="8.25"/>
        <color rgb="FF000000"/>
        <rFont val="Arial"/>
        <family val="2"/>
      </rPr>
      <t xml:space="preserve">Conjunto de aparatos sanitarios en baño formado por: lavabo mural, de porcelana sanitaria, modelo Meridian "ROCA", color Blanco, de 1000x460 mm, con juego de fijación; taza de inodoro de tanque alto, para montaje suspendido, de porcelana sanitaria, modelo Meridian "ROCA", color Blanco, de 360x560x400 mm, con juego de fijación, con, asiento y tapa de inodoro, de caída amortiguada, con cisterna con bastidor para empotrar en muro de fábrica o en tabique de placas y pulsador mecánico de doble accionamiento; bidé, de porcelana sanitaria, modelo Meridian "ROCA", color Blanco, de 360x560x400 mm, con juego de fijación, con tapa de bidé, de caída amortiguada.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</si>
  <si>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</si>
  <si>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</si>
  <si>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</si>
  <si>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</si>
  <si>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</si>
  <si>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</si>
  <si>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</si>
  <si>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mt30smr010aa</t>
  </si>
  <si>
    <t xml:space="preserve">Ud</t>
  </si>
  <si>
    <t xml:space="preserve">Lavabo mural, de porcelana sanitaria, modelo Meridian "ROCA", color Blanco, de 1000x460 mm, con juego de fijación, según UNE 67001.</t>
  </si>
  <si>
    <t xml:space="preserve">mt30smr020k</t>
  </si>
  <si>
    <t xml:space="preserve">Ud</t>
  </si>
  <si>
    <t xml:space="preserve">Taza de inodoro de tanque alto, para montaje suspendido, de porcelana sanitaria, modelo Meridian "ROCA", color Blanco, de 360x560x400 mm, con juego de fijación, según UNE-EN 997.</t>
  </si>
  <si>
    <t xml:space="preserve">mt30smr022a</t>
  </si>
  <si>
    <t xml:space="preserve">Ud</t>
  </si>
  <si>
    <t xml:space="preserve">Asiento y tapa de inodoro, de caída amortiguada, modelo Meridian "ROCA", color Blanco.</t>
  </si>
  <si>
    <t xml:space="preserve">mt30ips025a</t>
  </si>
  <si>
    <t xml:space="preserve">Ud</t>
  </si>
  <si>
    <t xml:space="preserve">Cisterna con bastidor para empotrar en muro de fábrica o en tabique de placas, con anclajes, llave de regulación de 1/2" premontada, mecanismo de descarga de 3/6 litros y elementos de conexión a alimentación y desagüe, para inodoro suspendido.</t>
  </si>
  <si>
    <t xml:space="preserve">mt30ips030a</t>
  </si>
  <si>
    <t xml:space="preserve">Ud</t>
  </si>
  <si>
    <t xml:space="preserve">Pulsador mecánico de doble accionamiento, con embellecedor, para cisterna empotrada.</t>
  </si>
  <si>
    <t xml:space="preserve">mt30smr029a</t>
  </si>
  <si>
    <t xml:space="preserve">Ud</t>
  </si>
  <si>
    <t xml:space="preserve">Bidé, de porcelana sanitaria, modelo Meridian "ROCA", color Blanco, de 360x560x400 mm, con juego de fijación, según UNE 67001.</t>
  </si>
  <si>
    <t xml:space="preserve">mt30smr031a</t>
  </si>
  <si>
    <t xml:space="preserve">Ud</t>
  </si>
  <si>
    <t xml:space="preserve">Tapa de bidé, de caída amortiguada, modelo Meridian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</si>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</sst>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275.8</v>
      </c>
      <c r="I10" s="12">
        <f ca="1">ROUND(INDIRECT(ADDRESS(ROW()+(0), COLUMN()+(-3), 1))*INDIRECT(ADDRESS(ROW()+(0), COLUMN()+(-1), 1)), 2)</f>
        <v>275.8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217</v>
      </c>
      <c r="I11" s="12">
        <f ca="1">ROUND(INDIRECT(ADDRESS(ROW()+(0), COLUMN()+(-3), 1))*INDIRECT(ADDRESS(ROW()+(0), COLUMN()+(-1), 1)), 2)</f>
        <v>217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125.58</v>
      </c>
      <c r="I12" s="12">
        <f ca="1">ROUND(INDIRECT(ADDRESS(ROW()+(0), COLUMN()+(-3), 1))*INDIRECT(ADDRESS(ROW()+(0), COLUMN()+(-1), 1)), 2)</f>
        <v>125.58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336</v>
      </c>
      <c r="I13" s="12">
        <f ca="1">ROUND(INDIRECT(ADDRESS(ROW()+(0), COLUMN()+(-3), 1))*INDIRECT(ADDRESS(ROW()+(0), COLUMN()+(-1), 1)), 2)</f>
        <v>336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32</v>
      </c>
      <c r="I14" s="12">
        <f ca="1">ROUND(INDIRECT(ADDRESS(ROW()+(0), COLUMN()+(-3), 1))*INDIRECT(ADDRESS(ROW()+(0), COLUMN()+(-1), 1)), 2)</f>
        <v>32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144.2</v>
      </c>
      <c r="I15" s="12">
        <f ca="1">ROUND(INDIRECT(ADDRESS(ROW()+(0), COLUMN()+(-3), 1))*INDIRECT(ADDRESS(ROW()+(0), COLUMN()+(-1), 1)), 2)</f>
        <v>144.2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128.1</v>
      </c>
      <c r="I16" s="12">
        <f ca="1">ROUND(INDIRECT(ADDRESS(ROW()+(0), COLUMN()+(-3), 1))*INDIRECT(ADDRESS(ROW()+(0), COLUMN()+(-1), 1)), 2)</f>
        <v>128.1</v>
      </c>
      <c r="J16" s="12"/>
    </row>
    <row r="17" spans="1:10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</v>
      </c>
      <c r="G17" s="11"/>
      <c r="H17" s="12">
        <v>10.95</v>
      </c>
      <c r="I17" s="12">
        <f ca="1">ROUND(INDIRECT(ADDRESS(ROW()+(0), COLUMN()+(-3), 1))*INDIRECT(ADDRESS(ROW()+(0), COLUMN()+(-1), 1)), 2)</f>
        <v>21.9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8</v>
      </c>
      <c r="I18" s="12">
        <f ca="1">ROUND(INDIRECT(ADDRESS(ROW()+(0), COLUMN()+(-3), 1))*INDIRECT(ADDRESS(ROW()+(0), COLUMN()+(-1), 1)), 2)</f>
        <v>8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0.036</v>
      </c>
      <c r="G19" s="13"/>
      <c r="H19" s="14">
        <v>7.5</v>
      </c>
      <c r="I19" s="14">
        <f ca="1">ROUND(INDIRECT(ADDRESS(ROW()+(0), COLUMN()+(-3), 1))*INDIRECT(ADDRESS(ROW()+(0), COLUMN()+(-1), 1)), 2)</f>
        <v>0.27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1288.85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2.76</v>
      </c>
      <c r="G22" s="11"/>
      <c r="H22" s="12">
        <v>22.74</v>
      </c>
      <c r="I22" s="12">
        <f ca="1">ROUND(INDIRECT(ADDRESS(ROW()+(0), COLUMN()+(-3), 1))*INDIRECT(ADDRESS(ROW()+(0), COLUMN()+(-1), 1)), 2)</f>
        <v>62.76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1.84</v>
      </c>
      <c r="G23" s="13"/>
      <c r="H23" s="14">
        <v>20.98</v>
      </c>
      <c r="I23" s="14">
        <f ca="1">ROUND(INDIRECT(ADDRESS(ROW()+(0), COLUMN()+(-3), 1))*INDIRECT(ADDRESS(ROW()+(0), COLUMN()+(-1), 1)), 2)</f>
        <v>38.6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101.36</v>
      </c>
      <c r="J24" s="17"/>
    </row>
    <row r="25" spans="1:10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1390.21</v>
      </c>
      <c r="I26" s="14">
        <f ca="1">ROUND(INDIRECT(ADDRESS(ROW()+(0), COLUMN()+(-3), 1))*INDIRECT(ADDRESS(ROW()+(0), COLUMN()+(-1), 1))/100, 2)</f>
        <v>27.8</v>
      </c>
      <c r="J26" s="14"/>
    </row>
    <row r="27" spans="1:10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1418.01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9">
        <v>1.12201e+006</v>
      </c>
      <c r="F31" s="29"/>
      <c r="G31" s="29">
        <v>162013</v>
      </c>
      <c r="H31" s="29"/>
      <c r="I31" s="29"/>
      <c r="J31" s="29">
        <v>4</v>
      </c>
    </row>
    <row r="32" spans="1:10" ht="13.50" thickBot="1" customHeight="1">
      <c r="A32" s="30" t="s">
        <v>61</v>
      </c>
      <c r="B32" s="30"/>
      <c r="C32" s="30"/>
      <c r="D32" s="30"/>
      <c r="E32" s="31"/>
      <c r="F32" s="31"/>
      <c r="G32" s="31"/>
      <c r="H32" s="31"/>
      <c r="I32" s="31"/>
      <c r="J32" s="31"/>
    </row>
    <row r="33" spans="1:10" ht="13.50" thickBot="1" customHeight="1">
      <c r="A33" s="32" t="s">
        <v>62</v>
      </c>
      <c r="B33" s="32"/>
      <c r="C33" s="32"/>
      <c r="D33" s="32"/>
      <c r="E33" s="33">
        <v>132013</v>
      </c>
      <c r="F33" s="33"/>
      <c r="G33" s="33">
        <v>132013</v>
      </c>
      <c r="H33" s="33"/>
      <c r="I33" s="33"/>
      <c r="J33" s="33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5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H24"/>
    <mergeCell ref="I24:J24"/>
    <mergeCell ref="A25:B25"/>
    <mergeCell ref="D25:G25"/>
    <mergeCell ref="I25:J25"/>
    <mergeCell ref="A26:B26"/>
    <mergeCell ref="D26:E26"/>
    <mergeCell ref="F26:G26"/>
    <mergeCell ref="I26:J26"/>
    <mergeCell ref="A27:E27"/>
    <mergeCell ref="F27:H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