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<sst xmlns="http://schemas.openxmlformats.org/spreadsheetml/2006/main" count="57" uniqueCount="57">
  <si>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</si>
  <si>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SAC010</t>
  </si>
  <si>
    <t xml:space="preserve">Ud</t>
  </si>
  <si>
    <t xml:space="preserve">Conjunto de aparatos sanitarios, "ROCA".</t>
  </si>
  <si>
    <r>
      <rPr>
        <sz val="8.25"/>
        <color rgb="FF000000"/>
        <rFont val="Arial"/>
        <family val="2"/>
      </rPr>
      <t xml:space="preserve">Conjunto de aparatos sanitarios en baño formado por: lavabo mural, de porcelana sanitaria, modelo Meridian "ROCA", color Blanco, de 1000x460 mm, con juego de fijación; taza de inodoro con tanque integrado, modelo In-Tank, de porcelana sanitaria, modelo Meridian "ROCA", color Blanco, de 400x595x400 mm, con juego de fijación, con; bidé, de porcelana sanitaria, modelo Meridian "ROCA", color Blanco, de 360x560x400 mm, con juego de fijación, con tapa de bidé, de caída amortiguada.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</si>
  <si>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</si>
  <si>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</si>
  <si>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</si>
  <si>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</si>
  <si>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</si>
  <si>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</si>
  <si>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</si>
  <si>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mt30smr010aa</t>
  </si>
  <si>
    <t xml:space="preserve">Ud</t>
  </si>
  <si>
    <t xml:space="preserve">Lavabo mural, de porcelana sanitaria, modelo Meridian "ROCA", color Blanco, de 1000x460 mm, con juego de fijación, según UNE 67001.</t>
  </si>
  <si>
    <t xml:space="preserve">mt30smr020E</t>
  </si>
  <si>
    <t xml:space="preserve">Ud</t>
  </si>
  <si>
    <t xml:space="preserve">Taza de inodoro con tanque integrado, modelo In-Tank, de porcelana sanitaria, modelo Meridian "ROCA", color Blanco, de 400x595x400 mm, con juego de fijación, según UNE-EN 997.</t>
  </si>
  <si>
    <t xml:space="preserve">mt30smr029a</t>
  </si>
  <si>
    <t xml:space="preserve">Ud</t>
  </si>
  <si>
    <t xml:space="preserve">Bidé, de porcelana sanitaria, modelo Meridian "ROCA", color Blanco, de 360x560x400 mm, con juego de fijación, según UNE 67001.</t>
  </si>
  <si>
    <t xml:space="preserve">mt30smr031a</t>
  </si>
  <si>
    <t xml:space="preserve">Ud</t>
  </si>
  <si>
    <t xml:space="preserve">Tapa de bidé, de caída amortiguada, modelo Meridian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</si>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</sst>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275.8</v>
      </c>
      <c r="G10" s="12">
        <f ca="1">ROUND(INDIRECT(ADDRESS(ROW()+(0), COLUMN()+(-2), 1))*INDIRECT(ADDRESS(ROW()+(0), COLUMN()+(-1), 1)), 2)</f>
        <v>275.8</v>
      </c>
      <c r="H10" s="12"/>
    </row>
    <row r="11" spans="1:8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1045.8</v>
      </c>
      <c r="G11" s="12">
        <f ca="1">ROUND(INDIRECT(ADDRESS(ROW()+(0), COLUMN()+(-2), 1))*INDIRECT(ADDRESS(ROW()+(0), COLUMN()+(-1), 1)), 2)</f>
        <v>1045.8</v>
      </c>
      <c r="H11" s="12"/>
    </row>
    <row r="12" spans="1:8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144.2</v>
      </c>
      <c r="G12" s="12">
        <f ca="1">ROUND(INDIRECT(ADDRESS(ROW()+(0), COLUMN()+(-2), 1))*INDIRECT(ADDRESS(ROW()+(0), COLUMN()+(-1), 1)), 2)</f>
        <v>144.2</v>
      </c>
      <c r="H12" s="12"/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128.1</v>
      </c>
      <c r="G13" s="12">
        <f ca="1">ROUND(INDIRECT(ADDRESS(ROW()+(0), COLUMN()+(-2), 1))*INDIRECT(ADDRESS(ROW()+(0), COLUMN()+(-1), 1)), 2)</f>
        <v>128.1</v>
      </c>
      <c r="H13" s="12"/>
    </row>
    <row r="14" spans="1:8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10.95</v>
      </c>
      <c r="G14" s="12">
        <f ca="1">ROUND(INDIRECT(ADDRESS(ROW()+(0), COLUMN()+(-2), 1))*INDIRECT(ADDRESS(ROW()+(0), COLUMN()+(-1), 1)), 2)</f>
        <v>21.9</v>
      </c>
      <c r="H14" s="12"/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8</v>
      </c>
      <c r="G15" s="12">
        <f ca="1">ROUND(INDIRECT(ADDRESS(ROW()+(0), COLUMN()+(-2), 1))*INDIRECT(ADDRESS(ROW()+(0), COLUMN()+(-1), 1)), 2)</f>
        <v>8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0.036</v>
      </c>
      <c r="F16" s="14">
        <v>7.5</v>
      </c>
      <c r="G16" s="14">
        <f ca="1">ROUND(INDIRECT(ADDRESS(ROW()+(0), COLUMN()+(-2), 1))*INDIRECT(ADDRESS(ROW()+(0), COLUMN()+(-1), 1)), 2)</f>
        <v>0.27</v>
      </c>
      <c r="H16" s="14"/>
    </row>
    <row r="17" spans="1:8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1624.07</v>
      </c>
      <c r="H17" s="17"/>
    </row>
    <row r="18" spans="1:8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2.16</v>
      </c>
      <c r="F19" s="12">
        <v>22.74</v>
      </c>
      <c r="G19" s="12">
        <f ca="1">ROUND(INDIRECT(ADDRESS(ROW()+(0), COLUMN()+(-2), 1))*INDIRECT(ADDRESS(ROW()+(0), COLUMN()+(-1), 1)), 2)</f>
        <v>49.12</v>
      </c>
      <c r="H19" s="12"/>
    </row>
    <row r="20" spans="1:8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1.44</v>
      </c>
      <c r="F20" s="14">
        <v>20.98</v>
      </c>
      <c r="G20" s="14">
        <f ca="1">ROUND(INDIRECT(ADDRESS(ROW()+(0), COLUMN()+(-2), 1))*INDIRECT(ADDRESS(ROW()+(0), COLUMN()+(-1), 1)), 2)</f>
        <v>30.21</v>
      </c>
      <c r="H20" s="14"/>
    </row>
    <row r="21" spans="1:8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79.33</v>
      </c>
      <c r="H21" s="17"/>
    </row>
    <row r="22" spans="1:8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  <c r="H22" s="15"/>
    </row>
    <row r="23" spans="1:8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1703.4</v>
      </c>
      <c r="G23" s="14">
        <f ca="1">ROUND(INDIRECT(ADDRESS(ROW()+(0), COLUMN()+(-2), 1))*INDIRECT(ADDRESS(ROW()+(0), COLUMN()+(-1), 1))/100, 2)</f>
        <v>34.07</v>
      </c>
      <c r="H23" s="14"/>
    </row>
    <row r="24" spans="1:8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1737.47</v>
      </c>
      <c r="H24" s="26"/>
    </row>
    <row r="27" spans="1:8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 t="s">
        <v>50</v>
      </c>
    </row>
    <row r="28" spans="1:8" ht="13.50" thickBot="1" customHeight="1">
      <c r="A28" s="28" t="s">
        <v>51</v>
      </c>
      <c r="B28" s="28"/>
      <c r="C28" s="28"/>
      <c r="D28" s="28"/>
      <c r="E28" s="29">
        <v>1.12201e+006</v>
      </c>
      <c r="F28" s="29">
        <v>162013</v>
      </c>
      <c r="G28" s="29"/>
      <c r="H28" s="29">
        <v>4</v>
      </c>
    </row>
    <row r="29" spans="1:8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</row>
    <row r="30" spans="1:8" ht="13.50" thickBot="1" customHeight="1">
      <c r="A30" s="32" t="s">
        <v>53</v>
      </c>
      <c r="B30" s="32"/>
      <c r="C30" s="32"/>
      <c r="D30" s="32"/>
      <c r="E30" s="33">
        <v>132013</v>
      </c>
      <c r="F30" s="33">
        <v>132013</v>
      </c>
      <c r="G30" s="33"/>
      <c r="H30" s="33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</row>
  </sheetData>
  <mergeCells count="55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E17:F17"/>
    <mergeCell ref="G17:H17"/>
    <mergeCell ref="A18:B18"/>
    <mergeCell ref="D18:E18"/>
    <mergeCell ref="G18:H18"/>
    <mergeCell ref="A19:B19"/>
    <mergeCell ref="G19:H19"/>
    <mergeCell ref="A20:B20"/>
    <mergeCell ref="G20:H20"/>
    <mergeCell ref="A21:B21"/>
    <mergeCell ref="E21:F21"/>
    <mergeCell ref="G21:H21"/>
    <mergeCell ref="A22:B22"/>
    <mergeCell ref="D22:E22"/>
    <mergeCell ref="G22:H22"/>
    <mergeCell ref="A23:B23"/>
    <mergeCell ref="G23:H23"/>
    <mergeCell ref="A24:D24"/>
    <mergeCell ref="E24:F24"/>
    <mergeCell ref="G24:H24"/>
    <mergeCell ref="A27:D27"/>
    <mergeCell ref="F27:G27"/>
    <mergeCell ref="A28:D28"/>
    <mergeCell ref="F28:G28"/>
    <mergeCell ref="H28:H30"/>
    <mergeCell ref="A29:D29"/>
    <mergeCell ref="F29:G29"/>
    <mergeCell ref="A30:D30"/>
    <mergeCell ref="F30:G30"/>
    <mergeCell ref="A33:H33"/>
    <mergeCell ref="A34:H34"/>
    <mergeCell ref="A35:H35"/>
  </mergeCells>
  <pageMargins left="0.147638" right="0.147638" top="0.206693" bottom="0.206693" header="0.0" footer="0.0"/>
  <pageSetup paperSize="9" orientation="portrait"/>
  <rowBreaks count="0" manualBreakCount="0">
    </rowBreaks>
</worksheet>
</file>