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<sst xmlns="http://schemas.openxmlformats.org/spreadsheetml/2006/main" count="57" uniqueCount="57">
  <si>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</si>
  <si>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SAC010</t>
  </si>
  <si>
    <t xml:space="preserve">Ud</t>
  </si>
  <si>
    <t xml:space="preserve">Conjunto de aparatos sanitarios, "ROCA".</t>
  </si>
  <si>
    <r>
      <rPr>
        <sz val="8.25"/>
        <color rgb="FF000000"/>
        <rFont val="Arial"/>
        <family val="2"/>
      </rPr>
      <t xml:space="preserve">Conjunto de aparatos sanitarios en aseo formado por: lavabo mural, de porcelana sanitaria, modelo Veranda "ROCA", color Blanco, de 1000x520 mm, con juego de fijación; taza de inodoro de tanque bajo, de porcelana sanitaria, modelo Veranda "ROCA", color Blanco, de 390x695x800 mm, con codo de evacuación y juego de fijación, con cisterna de inodoro, de doble descarga, de 420x200x480 mm, asiento y tapa de inodoro, de caída amortiguada.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</si>
  <si>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</si>
  <si>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</si>
  <si>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</si>
  <si>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</si>
  <si>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</si>
  <si>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</si>
  <si>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</si>
  <si>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mt30snr010fb</t>
  </si>
  <si>
    <t xml:space="preserve">Ud</t>
  </si>
  <si>
    <t xml:space="preserve">Lavabo mural, de porcelana sanitaria, modelo Veranda "ROCA", color Blanco, de 1000x520 mm, con juego de fijación, según UNE 67001.</t>
  </si>
  <si>
    <t xml:space="preserve">mt30snr020a</t>
  </si>
  <si>
    <t xml:space="preserve">Ud</t>
  </si>
  <si>
    <t xml:space="preserve">Taza de inodoro de tanque bajo, de porcelana sanitaria, modelo Veranda "ROCA", color Blanco, de 390x695x800 mm, con codo de evacuación y juego de fijación, según UNE-EN 997.</t>
  </si>
  <si>
    <t xml:space="preserve">mt30snr021a</t>
  </si>
  <si>
    <t xml:space="preserve">Ud</t>
  </si>
  <si>
    <t xml:space="preserve">Cisterna de inodoro, de doble descarga, de porcelana sanitaria, modelo Veranda "ROCA", color Blanco, de 420x200x480 mm, con mecanismo de descarga de 3/6 litros, tapa y mecanismo pulsador, según UNE-EN 997.</t>
  </si>
  <si>
    <t xml:space="preserve">mt30snr022a</t>
  </si>
  <si>
    <t xml:space="preserve">Ud</t>
  </si>
  <si>
    <t xml:space="preserve">Asiento y tapa de inodoro, de caída amortiguada,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</si>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</sst>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436.8</v>
      </c>
      <c r="I10" s="12">
        <f ca="1">ROUND(INDIRECT(ADDRESS(ROW()+(0), COLUMN()+(-3), 1))*INDIRECT(ADDRESS(ROW()+(0), COLUMN()+(-1), 1)), 2)</f>
        <v>436.8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567</v>
      </c>
      <c r="I11" s="12">
        <f ca="1">ROUND(INDIRECT(ADDRESS(ROW()+(0), COLUMN()+(-3), 1))*INDIRECT(ADDRESS(ROW()+(0), COLUMN()+(-1), 1)), 2)</f>
        <v>567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460.6</v>
      </c>
      <c r="I12" s="12">
        <f ca="1">ROUND(INDIRECT(ADDRESS(ROW()+(0), COLUMN()+(-3), 1))*INDIRECT(ADDRESS(ROW()+(0), COLUMN()+(-1), 1)), 2)</f>
        <v>460.6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149.8</v>
      </c>
      <c r="I13" s="12">
        <f ca="1">ROUND(INDIRECT(ADDRESS(ROW()+(0), COLUMN()+(-3), 1))*INDIRECT(ADDRESS(ROW()+(0), COLUMN()+(-1), 1)), 2)</f>
        <v>149.8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10.95</v>
      </c>
      <c r="I14" s="12">
        <f ca="1">ROUND(INDIRECT(ADDRESS(ROW()+(0), COLUMN()+(-3), 1))*INDIRECT(ADDRESS(ROW()+(0), COLUMN()+(-1), 1)), 2)</f>
        <v>10.95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8</v>
      </c>
      <c r="I15" s="12">
        <f ca="1">ROUND(INDIRECT(ADDRESS(ROW()+(0), COLUMN()+(-3), 1))*INDIRECT(ADDRESS(ROW()+(0), COLUMN()+(-1), 1)), 2)</f>
        <v>8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0.024</v>
      </c>
      <c r="G16" s="13"/>
      <c r="H16" s="14">
        <v>7.5</v>
      </c>
      <c r="I16" s="14">
        <f ca="1">ROUND(INDIRECT(ADDRESS(ROW()+(0), COLUMN()+(-3), 1))*INDIRECT(ADDRESS(ROW()+(0), COLUMN()+(-1), 1)), 2)</f>
        <v>0.18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1633.33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1.56</v>
      </c>
      <c r="G19" s="11"/>
      <c r="H19" s="12">
        <v>22.74</v>
      </c>
      <c r="I19" s="12">
        <f ca="1">ROUND(INDIRECT(ADDRESS(ROW()+(0), COLUMN()+(-3), 1))*INDIRECT(ADDRESS(ROW()+(0), COLUMN()+(-1), 1)), 2)</f>
        <v>35.47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1.04</v>
      </c>
      <c r="G20" s="13"/>
      <c r="H20" s="14">
        <v>20.98</v>
      </c>
      <c r="I20" s="14">
        <f ca="1">ROUND(INDIRECT(ADDRESS(ROW()+(0), COLUMN()+(-3), 1))*INDIRECT(ADDRESS(ROW()+(0), COLUMN()+(-1), 1)), 2)</f>
        <v>21.82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57.29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1690.62</v>
      </c>
      <c r="I23" s="14">
        <f ca="1">ROUND(INDIRECT(ADDRESS(ROW()+(0), COLUMN()+(-3), 1))*INDIRECT(ADDRESS(ROW()+(0), COLUMN()+(-1), 1))/100, 2)</f>
        <v>33.81</v>
      </c>
      <c r="J23" s="14"/>
    </row>
    <row r="24" spans="1:10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1724.43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9">
        <v>1.12201e+006</v>
      </c>
      <c r="F28" s="29"/>
      <c r="G28" s="29">
        <v>162013</v>
      </c>
      <c r="H28" s="29"/>
      <c r="I28" s="29"/>
      <c r="J28" s="29">
        <v>4</v>
      </c>
    </row>
    <row r="29" spans="1:10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  <c r="J29" s="31"/>
    </row>
    <row r="30" spans="1:10" ht="13.50" thickBot="1" customHeight="1">
      <c r="A30" s="32" t="s">
        <v>53</v>
      </c>
      <c r="B30" s="32"/>
      <c r="C30" s="32"/>
      <c r="D30" s="32"/>
      <c r="E30" s="33">
        <v>132013</v>
      </c>
      <c r="F30" s="33"/>
      <c r="G30" s="33">
        <v>132013</v>
      </c>
      <c r="H30" s="33"/>
      <c r="I30" s="33"/>
      <c r="J30" s="33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H21"/>
    <mergeCell ref="I21:J21"/>
    <mergeCell ref="A22:B22"/>
    <mergeCell ref="D22:G22"/>
    <mergeCell ref="I22:J22"/>
    <mergeCell ref="A23:B23"/>
    <mergeCell ref="D23:E23"/>
    <mergeCell ref="F23:G23"/>
    <mergeCell ref="I23:J23"/>
    <mergeCell ref="A24:E24"/>
    <mergeCell ref="F24:H24"/>
    <mergeCell ref="I24:J24"/>
    <mergeCell ref="A27:D27"/>
    <mergeCell ref="E27:F27"/>
    <mergeCell ref="G27:I27"/>
    <mergeCell ref="A28:D28"/>
    <mergeCell ref="E28:F28"/>
    <mergeCell ref="G28:I28"/>
    <mergeCell ref="J28:J30"/>
    <mergeCell ref="A29:D29"/>
    <mergeCell ref="E29:F29"/>
    <mergeCell ref="G29:I29"/>
    <mergeCell ref="A30:D30"/>
    <mergeCell ref="E30:F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