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<sst xmlns="http://schemas.openxmlformats.org/spreadsheetml/2006/main" count="38" uniqueCount="38">
  <si>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</si>
  <si>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SAL040</t>
  </si>
  <si>
    <t xml:space="preserve">Ud</t>
  </si>
  <si>
    <t xml:space="preserve">Lavabo mural, de porcelana sanitaria, "ROCA".</t>
  </si>
  <si>
    <r>
      <rPr>
        <sz val="8.25"/>
        <color rgb="FF000000"/>
        <rFont val="Arial"/>
        <family val="2"/>
      </rPr>
      <t xml:space="preserve">Lavabo de porcelana sanitaria, mural, modelo Diverta "ROCA", color Blanco, de 750x440 mm, equipado con grifería monomando de repisa para lavabo, con cartucho cerámico y limitador de caudal a 6 l/min, acabado cromado, modelo Thesis, y desagüe con sifón botella extensible, modelo Minimal. Incluso juego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</si>
  <si>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</si>
  <si>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</si>
  <si>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</si>
  <si>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</si>
  <si>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</si>
  <si>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</si>
  <si>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</si>
  <si>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mt30lpr060a</t>
  </si>
  <si>
    <t xml:space="preserve">Ud</t>
  </si>
  <si>
    <t xml:space="preserve">Lavabo de porcelana sanitaria, mural, modelo Diverta "ROCA", color Blanco, de 750x440 mm, con juego de fijación, según UNE 67001.</t>
  </si>
  <si>
    <t xml:space="preserve">mt31gmo101a</t>
  </si>
  <si>
    <t xml:space="preserve">Ud</t>
  </si>
  <si>
    <t xml:space="preserve">Grifería monomando de repisa para lavabo, con cartucho cerámico y limitador de caudal a 6 l/min, acabado cromado, modelo Thesis "ROCA", con tragacadenilla y enlaces de alimentación flexibles, según UNE-EN 200.</t>
  </si>
  <si>
    <t xml:space="preserve">mt30sfr010a</t>
  </si>
  <si>
    <t xml:space="preserve">Ud</t>
  </si>
  <si>
    <t xml:space="preserve">Sifón botella extensible, modelo Minimal, "ROCA", para bidé, acabado cromado, de 250x35/95 mm.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</si>
  <si>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</si>
  <si>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</si>
  <si>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</si>
  <si>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</si>
  <si>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</si>
  <si>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</si>
  <si>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</si>
  <si>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</si>
  <si>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</si>
  <si>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</si>
  <si>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</si>
  <si>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</si>
  <si>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</si>
  <si>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</si>
  <si>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</si>
  <si>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362,36€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</si>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</sst>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322</v>
      </c>
      <c r="H10" s="12">
        <f ca="1">ROUND(INDIRECT(ADDRESS(ROW()+(0), COLUMN()+(-2), 1))*INDIRECT(ADDRESS(ROW()+(0), COLUMN()+(-1), 1)), 2)</f>
        <v>322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259</v>
      </c>
      <c r="H11" s="12">
        <f ca="1">ROUND(INDIRECT(ADDRESS(ROW()+(0), COLUMN()+(-2), 1))*INDIRECT(ADDRESS(ROW()+(0), COLUMN()+(-1), 1)), 2)</f>
        <v>259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105.7</v>
      </c>
      <c r="H12" s="12">
        <f ca="1">ROUND(INDIRECT(ADDRESS(ROW()+(0), COLUMN()+(-2), 1))*INDIRECT(ADDRESS(ROW()+(0), COLUMN()+(-1), 1)), 2)</f>
        <v>105.7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</v>
      </c>
      <c r="G13" s="12">
        <v>20.32</v>
      </c>
      <c r="H13" s="12">
        <f ca="1">ROUND(INDIRECT(ADDRESS(ROW()+(0), COLUMN()+(-2), 1))*INDIRECT(ADDRESS(ROW()+(0), COLUMN()+(-1), 1)), 2)</f>
        <v>40.64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7.5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1.25</v>
      </c>
      <c r="G17" s="14">
        <v>22.74</v>
      </c>
      <c r="H17" s="14">
        <f ca="1">ROUND(INDIRECT(ADDRESS(ROW()+(0), COLUMN()+(-2), 1))*INDIRECT(ADDRESS(ROW()+(0), COLUMN()+(-1), 1)), 2)</f>
        <v>28.43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28.43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755.86</v>
      </c>
      <c r="H20" s="14">
        <f ca="1">ROUND(INDIRECT(ADDRESS(ROW()+(0), COLUMN()+(-2), 1))*INDIRECT(ADDRESS(ROW()+(0), COLUMN()+(-1), 1))/100, 2)</f>
        <v>15.12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770.98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