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<sst xmlns="http://schemas.openxmlformats.org/spreadsheetml/2006/main" count="63" uniqueCount="63">
  <si>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</si>
  <si>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UAA010</t>
  </si>
  <si>
    <t xml:space="preserve">Ud</t>
  </si>
  <si>
    <t xml:space="preserve">Arqueta de obra de fábrica.</t>
  </si>
  <si>
    <r>
      <rPr>
        <sz val="8.25"/>
        <color rgb="FF000000"/>
        <rFont val="Arial"/>
        <family val="2"/>
      </rPr>
      <t xml:space="preserve">Arqueta de paso, registrable, de obra de fábrica, de dimensiones interiores 80x80x145 cm, con marco y tapa de fundición, sobre solera de hormigón en masa.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</si>
  <si>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</si>
  <si>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</si>
  <si>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</si>
  <si>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</si>
  <si>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</si>
  <si>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</si>
  <si>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</si>
  <si>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</si>
  <si>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</si>
  <si>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</si>
  <si>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mt04lma010b</t>
  </si>
  <si>
    <t xml:space="preserve">Ud</t>
  </si>
  <si>
    <t xml:space="preserve">Ladrillo cerámico macizo de elaboración mecánica, para revestir, 25x12x5 cm, para uso en fábrica protegida (pieza P), densidad 2300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</si>
  <si>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</si>
  <si>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</si>
  <si>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</si>
  <si>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</si>
  <si>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</si>
  <si>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</si>
  <si>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</si>
  <si>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</si>
  <si>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</si>
  <si>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</si>
  <si>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</si>
  <si>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</si>
  <si>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mt11var100</t>
  </si>
  <si>
    <t xml:space="preserve">Ud</t>
  </si>
  <si>
    <t xml:space="preserve">Conjunto de elementos necesarios para garantizar el cierre hermético al paso de olores mefíticos en arquetas de saneamiento, compuesto por: angulares y chapas metálicas con sus elementos de fijación y anclaje, junta de neopreno, aceite y demás accesorios.</t>
  </si>
  <si>
    <t xml:space="preserve">mt11tfa010f</t>
  </si>
  <si>
    <t xml:space="preserve">Ud</t>
  </si>
  <si>
    <t xml:space="preserve">Marco y tapa de fundición, 90x90 cm, para arqueta registrable, clase B-125 según UNE-EN 124.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</si>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</sst>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0.55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0.289</v>
      </c>
      <c r="G10" s="11"/>
      <c r="H10" s="12">
        <v>115.86</v>
      </c>
      <c r="I10" s="12">
        <f ca="1">ROUND(INDIRECT(ADDRESS(ROW()+(0), COLUMN()+(-3), 1))*INDIRECT(ADDRESS(ROW()+(0), COLUMN()+(-1), 1)), 2)</f>
        <v>33.48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413</v>
      </c>
      <c r="G11" s="11"/>
      <c r="H11" s="12">
        <v>0.51</v>
      </c>
      <c r="I11" s="12">
        <f ca="1">ROUND(INDIRECT(ADDRESS(ROW()+(0), COLUMN()+(-3), 1))*INDIRECT(ADDRESS(ROW()+(0), COLUMN()+(-1), 1)), 2)</f>
        <v>210.63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0.079</v>
      </c>
      <c r="G12" s="11"/>
      <c r="H12" s="12">
        <v>1.5</v>
      </c>
      <c r="I12" s="12">
        <f ca="1">ROUND(INDIRECT(ADDRESS(ROW()+(0), COLUMN()+(-3), 1))*INDIRECT(ADDRESS(ROW()+(0), COLUMN()+(-1), 1)), 2)</f>
        <v>0.12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0.289</v>
      </c>
      <c r="G13" s="11"/>
      <c r="H13" s="12">
        <v>53.48</v>
      </c>
      <c r="I13" s="12">
        <f ca="1">ROUND(INDIRECT(ADDRESS(ROW()+(0), COLUMN()+(-3), 1))*INDIRECT(ADDRESS(ROW()+(0), COLUMN()+(-1), 1)), 2)</f>
        <v>15.46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</v>
      </c>
      <c r="G14" s="11"/>
      <c r="H14" s="12">
        <v>37.5</v>
      </c>
      <c r="I14" s="12">
        <f ca="1">ROUND(INDIRECT(ADDRESS(ROW()+(0), COLUMN()+(-3), 1))*INDIRECT(ADDRESS(ROW()+(0), COLUMN()+(-1), 1)), 2)</f>
        <v>37.5</v>
      </c>
      <c r="J14" s="12"/>
    </row>
    <row r="15" spans="1:10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0.149</v>
      </c>
      <c r="G15" s="11"/>
      <c r="H15" s="12">
        <v>73.55</v>
      </c>
      <c r="I15" s="12">
        <f ca="1">ROUND(INDIRECT(ADDRESS(ROW()+(0), COLUMN()+(-3), 1))*INDIRECT(ADDRESS(ROW()+(0), COLUMN()+(-1), 1)), 2)</f>
        <v>10.96</v>
      </c>
      <c r="J15" s="12"/>
    </row>
    <row r="16" spans="1:10" ht="45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</v>
      </c>
      <c r="G16" s="11"/>
      <c r="H16" s="12">
        <v>8.25</v>
      </c>
      <c r="I16" s="12">
        <f ca="1">ROUND(INDIRECT(ADDRESS(ROW()+(0), COLUMN()+(-3), 1))*INDIRECT(ADDRESS(ROW()+(0), COLUMN()+(-1), 1)), 2)</f>
        <v>8.25</v>
      </c>
      <c r="J16" s="12"/>
    </row>
    <row r="17" spans="1:10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3">
        <v>1</v>
      </c>
      <c r="G17" s="13"/>
      <c r="H17" s="14">
        <v>189</v>
      </c>
      <c r="I17" s="14">
        <f ca="1">ROUND(INDIRECT(ADDRESS(ROW()+(0), COLUMN()+(-3), 1))*INDIRECT(ADDRESS(ROW()+(0), COLUMN()+(-1), 1)), 2)</f>
        <v>189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505.4</v>
      </c>
      <c r="J18" s="17"/>
    </row>
    <row r="19" spans="1:10" ht="13.50" thickBot="1" customHeight="1">
      <c r="A19" s="15">
        <v>2</v>
      </c>
      <c r="B19" s="15"/>
      <c r="C19" s="15"/>
      <c r="D19" s="18" t="s">
        <v>37</v>
      </c>
      <c r="E19" s="18"/>
      <c r="F19" s="18"/>
      <c r="G19" s="18"/>
      <c r="H19" s="15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2.548</v>
      </c>
      <c r="G20" s="11"/>
      <c r="H20" s="12">
        <v>22.13</v>
      </c>
      <c r="I20" s="12">
        <f ca="1">ROUND(INDIRECT(ADDRESS(ROW()+(0), COLUMN()+(-3), 1))*INDIRECT(ADDRESS(ROW()+(0), COLUMN()+(-1), 1)), 2)</f>
        <v>56.39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2.968</v>
      </c>
      <c r="G21" s="13"/>
      <c r="H21" s="14">
        <v>21.02</v>
      </c>
      <c r="I21" s="14">
        <f ca="1">ROUND(INDIRECT(ADDRESS(ROW()+(0), COLUMN()+(-3), 1))*INDIRECT(ADDRESS(ROW()+(0), COLUMN()+(-1), 1)), 2)</f>
        <v>62.39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1))), 2)</f>
        <v>118.78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1)),INDIRECT(ADDRESS(ROW()+(-6), COLUMN()+(1), 1))), 2)</f>
        <v>624.18</v>
      </c>
      <c r="I24" s="14">
        <f ca="1">ROUND(INDIRECT(ADDRESS(ROW()+(0), COLUMN()+(-3), 1))*INDIRECT(ADDRESS(ROW()+(0), COLUMN()+(-1), 1))/100, 2)</f>
        <v>12.48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1)),INDIRECT(ADDRESS(ROW()+(-7), COLUMN()+(0), 1))), 2)</f>
        <v>636.66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1.06202e+006</v>
      </c>
      <c r="F29" s="29"/>
      <c r="G29" s="29">
        <v>1.06202e+006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1" spans="1:10" ht="13.50" thickBot="1" customHeight="1">
      <c r="A31" s="28" t="s">
        <v>57</v>
      </c>
      <c r="B31" s="28"/>
      <c r="C31" s="28"/>
      <c r="D31" s="28"/>
      <c r="E31" s="29">
        <v>1.18202e+006</v>
      </c>
      <c r="F31" s="29"/>
      <c r="G31" s="29">
        <v>1.18202e+006</v>
      </c>
      <c r="H31" s="29"/>
      <c r="I31" s="29"/>
      <c r="J31" s="29" t="s">
        <v>58</v>
      </c>
    </row>
    <row r="32" spans="1:10" ht="13.50" thickBot="1" customHeight="1">
      <c r="A32" s="30" t="s">
        <v>59</v>
      </c>
      <c r="B32" s="30"/>
      <c r="C32" s="30"/>
      <c r="D32" s="30"/>
      <c r="E32" s="31"/>
      <c r="F32" s="31"/>
      <c r="G32" s="31"/>
      <c r="H32" s="31"/>
      <c r="I32" s="31"/>
      <c r="J32" s="31"/>
    </row>
    <row r="35" spans="1:1" ht="33.75" thickBot="1" customHeight="1">
      <c r="A35" s="1" t="s">
        <v>60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87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H18"/>
    <mergeCell ref="I18:J18"/>
    <mergeCell ref="A19:B19"/>
    <mergeCell ref="D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