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<sst xmlns="http://schemas.openxmlformats.org/spreadsheetml/2006/main" count="35" uniqueCount="35">
  <si>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</si>
  <si>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UAA012</t>
  </si>
  <si>
    <t xml:space="preserve">Ud</t>
  </si>
  <si>
    <t xml:space="preserve">Arqueta prefabricada.</t>
  </si>
  <si>
    <r>
      <rPr>
        <sz val="8.25"/>
        <color rgb="FF000000"/>
        <rFont val="Arial"/>
        <family val="2"/>
      </rPr>
      <t xml:space="preserve">Arqueta de paso, de polietileno de alta densidad, de 400 mm de diámetro nominal y 0,6 m de altura nominal, sobre solera de hormigón en masa.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</si>
  <si>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</si>
  <si>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</si>
  <si>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</si>
  <si>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</si>
  <si>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</si>
  <si>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</si>
  <si>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</si>
  <si>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</si>
  <si>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</si>
  <si>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</si>
  <si>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mt11ras010aa</t>
  </si>
  <si>
    <t xml:space="preserve">Ud</t>
  </si>
  <si>
    <t xml:space="preserve">Arqueta de paso registrable de polietileno de alta densidad, de 400 mm de diámetro nominal y 0,6 m de altura nominal, con boca de 400 mm de diámetro nominal, base con superficie acanalada, una entrada con manguito de unión con junta elástica de 250 mm de diámetro y una salida de 250 mm de diámetro, según UNE-EN 13598-1.</t>
  </si>
  <si>
    <t xml:space="preserve">mt11ras001a</t>
  </si>
  <si>
    <t xml:space="preserve">Ud</t>
  </si>
  <si>
    <t xml:space="preserve">Tapa ciega y marco, de fundición dúctil, de 460 mm de diámetro exterior y 35 mm de altura, paso libre de 350 mm, clase B-125 según UNE-EN 124.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</si>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</sst>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14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0.098</v>
      </c>
      <c r="F10" s="12">
        <v>85.8</v>
      </c>
      <c r="G10" s="12">
        <f ca="1">ROUND(INDIRECT(ADDRESS(ROW()+(0), COLUMN()+(-2), 1))*INDIRECT(ADDRESS(ROW()+(0), COLUMN()+(-1), 1)), 2)</f>
        <v>8.41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130.95</v>
      </c>
      <c r="G11" s="12">
        <f ca="1">ROUND(INDIRECT(ADDRESS(ROW()+(0), COLUMN()+(-2), 1))*INDIRECT(ADDRESS(ROW()+(0), COLUMN()+(-1), 1)), 2)</f>
        <v>130.95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38</v>
      </c>
      <c r="G12" s="14">
        <f ca="1">ROUND(INDIRECT(ADDRESS(ROW()+(0), COLUMN()+(-2), 1))*INDIRECT(ADDRESS(ROW()+(0), COLUMN()+(-1), 1)), 2)</f>
        <v>38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177.36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0.55</v>
      </c>
      <c r="F15" s="12">
        <v>22.13</v>
      </c>
      <c r="G15" s="12">
        <f ca="1">ROUND(INDIRECT(ADDRESS(ROW()+(0), COLUMN()+(-2), 1))*INDIRECT(ADDRESS(ROW()+(0), COLUMN()+(-1), 1)), 2)</f>
        <v>12.17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0.405</v>
      </c>
      <c r="F16" s="14">
        <v>21.02</v>
      </c>
      <c r="G16" s="14">
        <f ca="1">ROUND(INDIRECT(ADDRESS(ROW()+(0), COLUMN()+(-2), 1))*INDIRECT(ADDRESS(ROW()+(0), COLUMN()+(-1), 1)), 2)</f>
        <v>8.51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20.68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198.04</v>
      </c>
      <c r="G19" s="14">
        <f ca="1">ROUND(INDIRECT(ADDRESS(ROW()+(0), COLUMN()+(-2), 1))*INDIRECT(ADDRESS(ROW()+(0), COLUMN()+(-1), 1))/100, 2)</f>
        <v>3.96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202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