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<sst xmlns="http://schemas.openxmlformats.org/spreadsheetml/2006/main" count="70" uniqueCount="70">
  <si>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</si>
  <si>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UDH010</t>
  </si>
  <si>
    <t xml:space="preserve">m²</t>
  </si>
  <si>
    <t xml:space="preserve">Pavimento continuo de hormigón tratado superficialmente con endurecedor o colorante, uso deportivo.</t>
  </si>
  <si>
    <r>
      <rPr>
        <sz val="8.25"/>
        <color rgb="FF000000"/>
        <rFont val="Arial"/>
        <family val="2"/>
      </rPr>
      <t xml:space="preserve">Pavimento continuo exterior para pista deportiva, de 10 cm de espesor, de hormigón con adición de fibras, realizado con hormigón HM-20/B/20/X0 fabricado en central y vertido con bomba con un contenido de fibras sin función estructural, fibras de vidrio resistentes a los álcalis (AR) de 2 kg/m³, extendido y vibrado manual mediante regla vibrante; tratado superficialmente con imprimación reguladora de la absorción; capa de rodadura de 3 a 4 mm de espesor de mortero de cemento CEM I/45 R con áridos silíceos y aditivos, con un rendimiento aproximado de 1 kg/m², con acabado fratasado mecánico; capa de acabado con pintura plástica a base de resinas acrílicas puras en emulsión acuosa, color rojo.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</si>
  <si>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</si>
  <si>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</si>
  <si>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</si>
  <si>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</si>
  <si>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</si>
  <si>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</si>
  <si>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</si>
  <si>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</si>
  <si>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</si>
  <si>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</si>
  <si>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</si>
  <si>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</si>
  <si>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</si>
  <si>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</si>
  <si>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</si>
  <si>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</si>
  <si>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mt47adh020</t>
  </si>
  <si>
    <t xml:space="preserve">m²</t>
  </si>
  <si>
    <t xml:space="preserve">Revestimiento continuo constituido por aglomerado de cuarzo, cemento y colorante, de 3 a 4 mm de espesor, para acabado superficial de pavimento de pista deportiva.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</si>
  <si>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</si>
  <si>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</si>
  <si>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para aplicar con brocha, rodillo o pistola, sin diluir.</t>
  </si>
  <si>
    <t xml:space="preserve">mt47adh022</t>
  </si>
  <si>
    <t xml:space="preserve">m</t>
  </si>
  <si>
    <t xml:space="preserve">Poliestireno expandido en juntas de dilatación de pavimentos continuos de hormigón.</t>
  </si>
  <si>
    <t xml:space="preserve">mt15bas030b</t>
  </si>
  <si>
    <t xml:space="preserve">Ud</t>
  </si>
  <si>
    <t xml:space="preserve">Cartucho de masilla elastómera monocomponente a base de poliuretano, de color gris,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</si>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</sst>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69.19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8.73</v>
      </c>
      <c r="G11" s="12">
        <f ca="1">ROUND(INDIRECT(ADDRESS(ROW()+(0), COLUMN()+(-2), 1))*INDIRECT(ADDRESS(ROW()+(0), COLUMN()+(-1), 1)), 2)</f>
        <v>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7.97</v>
      </c>
      <c r="G12" s="12">
        <f ca="1">ROUND(INDIRECT(ADDRESS(ROW()+(0), COLUMN()+(-2), 1))*INDIRECT(ADDRESS(ROW()+(0), COLUMN()+(-1), 1)), 2)</f>
        <v>1.59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5.67</v>
      </c>
      <c r="G13" s="12">
        <f ca="1">ROUND(INDIRECT(ADDRESS(ROW()+(0), COLUMN()+(-2), 1))*INDIRECT(ADDRESS(ROW()+(0), COLUMN()+(-1), 1)), 2)</f>
        <v>5.67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0.356</v>
      </c>
      <c r="F14" s="12">
        <v>12.28</v>
      </c>
      <c r="G14" s="12">
        <f ca="1">ROUND(INDIRECT(ADDRESS(ROW()+(0), COLUMN()+(-2), 1))*INDIRECT(ADDRESS(ROW()+(0), COLUMN()+(-1), 1)), 2)</f>
        <v>4.37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0.18</v>
      </c>
      <c r="F15" s="12">
        <v>0.33</v>
      </c>
      <c r="G15" s="12">
        <f ca="1">ROUND(INDIRECT(ADDRESS(ROW()+(0), COLUMN()+(-2), 1))*INDIRECT(ADDRESS(ROW()+(0), COLUMN()+(-1), 1)), 2)</f>
        <v>0.06</v>
      </c>
    </row>
    <row r="16" spans="1:7" ht="66.00" thickBot="1" customHeight="1">
      <c r="A16" s="1" t="s">
        <v>30</v>
      </c>
      <c r="B16" s="1"/>
      <c r="C16" s="10" t="s">
        <v>31</v>
      </c>
      <c r="D16" s="1" t="s">
        <v>32</v>
      </c>
      <c r="E16" s="13">
        <v>0.6</v>
      </c>
      <c r="F16" s="14">
        <v>6.38</v>
      </c>
      <c r="G16" s="14">
        <f ca="1">ROUND(INDIRECT(ADDRESS(ROW()+(0), COLUMN()+(-2), 1))*INDIRECT(ADDRESS(ROW()+(0), COLUMN()+(-1), 1)), 2)</f>
        <v>3.83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26.28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10.38</v>
      </c>
      <c r="G19" s="12">
        <f ca="1">ROUND(INDIRECT(ADDRESS(ROW()+(0), COLUMN()+(-2), 1))*INDIRECT(ADDRESS(ROW()+(0), COLUMN()+(-1), 1)), 2)</f>
        <v>0.2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0.016</v>
      </c>
      <c r="F20" s="12">
        <v>5.23</v>
      </c>
      <c r="G20" s="12">
        <f ca="1">ROUND(INDIRECT(ADDRESS(ROW()+(0), COLUMN()+(-2), 1))*INDIRECT(ADDRESS(ROW()+(0), COLUMN()+(-1), 1)), 2)</f>
        <v>0.08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0.555</v>
      </c>
      <c r="F21" s="12">
        <v>5.68</v>
      </c>
      <c r="G21" s="12">
        <f ca="1">ROUND(INDIRECT(ADDRESS(ROW()+(0), COLUMN()+(-2), 1))*INDIRECT(ADDRESS(ROW()+(0), COLUMN()+(-1), 1)), 2)</f>
        <v>3.15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0.1</v>
      </c>
      <c r="F22" s="12">
        <v>10.64</v>
      </c>
      <c r="G22" s="12">
        <f ca="1">ROUND(INDIRECT(ADDRESS(ROW()+(0), COLUMN()+(-2), 1))*INDIRECT(ADDRESS(ROW()+(0), COLUMN()+(-1), 1)), 2)</f>
        <v>1.06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0.004</v>
      </c>
      <c r="F23" s="14">
        <v>190.4</v>
      </c>
      <c r="G23" s="14">
        <f ca="1">ROUND(INDIRECT(ADDRESS(ROW()+(0), COLUMN()+(-2), 1))*INDIRECT(ADDRESS(ROW()+(0), COLUMN()+(-1), 1)), 2)</f>
        <v>0.76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5.25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0.21</v>
      </c>
      <c r="F26" s="12">
        <v>22.13</v>
      </c>
      <c r="G26" s="12">
        <f ca="1">ROUND(INDIRECT(ADDRESS(ROW()+(0), COLUMN()+(-2), 1))*INDIRECT(ADDRESS(ROW()+(0), COLUMN()+(-1), 1)), 2)</f>
        <v>4.65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0.31</v>
      </c>
      <c r="F27" s="12">
        <v>21.02</v>
      </c>
      <c r="G27" s="12">
        <f ca="1">ROUND(INDIRECT(ADDRESS(ROW()+(0), COLUMN()+(-2), 1))*INDIRECT(ADDRESS(ROW()+(0), COLUMN()+(-1), 1)), 2)</f>
        <v>6.52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0.15</v>
      </c>
      <c r="F28" s="12">
        <v>22.13</v>
      </c>
      <c r="G28" s="12">
        <f ca="1">ROUND(INDIRECT(ADDRESS(ROW()+(0), COLUMN()+(-2), 1))*INDIRECT(ADDRESS(ROW()+(0), COLUMN()+(-1), 1)), 2)</f>
        <v>3.32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0.15</v>
      </c>
      <c r="F29" s="14">
        <v>21.02</v>
      </c>
      <c r="G29" s="14">
        <f ca="1">ROUND(INDIRECT(ADDRESS(ROW()+(0), COLUMN()+(-2), 1))*INDIRECT(ADDRESS(ROW()+(0), COLUMN()+(-1), 1)), 2)</f>
        <v>3.15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17.64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1)),INDIRECT(ADDRESS(ROW()+(-15), COLUMN()+(1), 1))), 2)</f>
        <v>49.17</v>
      </c>
      <c r="G32" s="14">
        <f ca="1">ROUND(INDIRECT(ADDRESS(ROW()+(0), COLUMN()+(-2), 1))*INDIRECT(ADDRESS(ROW()+(0), COLUMN()+(-1), 1))/100, 2)</f>
        <v>0.98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1)),INDIRECT(ADDRESS(ROW()+(-16), COLUMN()+(0), 1))), 2)</f>
        <v>50.15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