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<sst xmlns="http://schemas.openxmlformats.org/spreadsheetml/2006/main" count="42" uniqueCount="42">
  <si>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</si>
  <si>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UNY010</t>
  </si>
  <si>
    <t xml:space="preserve">m²</t>
  </si>
  <si>
    <t xml:space="preserve">Muro de contención de piezas prefabricadas de hormigón. Sistema Allan Block "BREINCO".</t>
  </si>
  <si>
    <r>
      <rPr>
        <sz val="8.25"/>
        <color rgb="FF000000"/>
        <rFont val="Arial"/>
        <family val="2"/>
      </rPr>
      <t xml:space="preserve">Muro de contención de tierras, reforzado, sistema Allan Block compuesto de piezas prefabricadas de hormigón, AB Three "BREINCO", color Grey, de 46x20x30,5 cm, con una inclinación del muro de 3° y hasta 3 m de altura, con geomalla de fibra de poliéster, recubierta de PVC, Geomalla 35 "BREINCO". El precio no incluye las piezas de coronación, la zanja drenante, el material de relleno, el tubo drenante ni la cimentación.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</si>
  <si>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</si>
  <si>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</si>
  <si>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</si>
  <si>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</si>
  <si>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</si>
  <si>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</si>
  <si>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</si>
  <si>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mt47phv010aa</t>
  </si>
  <si>
    <t xml:space="preserve">Ud</t>
  </si>
  <si>
    <t xml:space="preserve">Pieza prefabricada de hormigón, AB Three "BREINCO", color Grey, de 46x20x30,5 cm, para formación de muro de contención de tierras, con una inclinación del muro de 3° y un consumo aproximado de 11,7 piezas/m², según UNE-EN 771-3.</t>
  </si>
  <si>
    <t xml:space="preserve">mt47phv050a</t>
  </si>
  <si>
    <t xml:space="preserve">m²</t>
  </si>
  <si>
    <t xml:space="preserve">Geomalla de fibra de poliéster, recubierta de PVC, Geomalla 35 "BREINCO", resistencia a la tracción 35 kN/m en la dirección longitudinal del rollo y 20 kN/m en la dirección transversal, suministrada en rollos de 3,7x200 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</si>
  <si>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</si>
  <si>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</si>
  <si>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</si>
  <si>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</si>
  <si>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</si>
  <si>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</si>
  <si>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</si>
  <si>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</si>
  <si>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</si>
  <si>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</si>
  <si>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</si>
  <si>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</si>
  <si>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10,95€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</si>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</sst>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11.817</v>
      </c>
      <c r="H10" s="11"/>
      <c r="I10" s="12">
        <v>4.29</v>
      </c>
      <c r="J10" s="12">
        <f ca="1">ROUND(INDIRECT(ADDRESS(ROW()+(0), COLUMN()+(-3), 1))*INDIRECT(ADDRESS(ROW()+(0), COLUMN()+(-1), 1)), 2)</f>
        <v>50.69</v>
      </c>
    </row>
    <row r="11" spans="1:10" ht="34.50" thickBot="1" customHeight="1">
      <c r="A11" s="1" t="s">
        <v>15</v>
      </c>
      <c r="B11" s="1"/>
      <c r="C11" s="10" t="s">
        <v>16</v>
      </c>
      <c r="D11" s="10"/>
      <c r="E11" s="1" t="s">
        <v>17</v>
      </c>
      <c r="F11" s="1"/>
      <c r="G11" s="13">
        <v>3</v>
      </c>
      <c r="H11" s="13"/>
      <c r="I11" s="14">
        <v>2.85</v>
      </c>
      <c r="J11" s="14">
        <f ca="1">ROUND(INDIRECT(ADDRESS(ROW()+(0), COLUMN()+(-3), 1))*INDIRECT(ADDRESS(ROW()+(0), COLUMN()+(-1), 1)), 2)</f>
        <v>8.55</v>
      </c>
    </row>
    <row r="12" spans="1:10" ht="13.50" thickBot="1" customHeight="1">
      <c r="A12" s="15"/>
      <c r="B12" s="15"/>
      <c r="C12" s="15"/>
      <c r="D12" s="15"/>
      <c r="E12" s="15"/>
      <c r="F12" s="15"/>
      <c r="G12" s="9" t="s">
        <v>18</v>
      </c>
      <c r="H12" s="9"/>
      <c r="I12" s="9"/>
      <c r="J12" s="17">
        <f ca="1">ROUND(SUM(INDIRECT(ADDRESS(ROW()+(-1), COLUMN()+(0), 1)),INDIRECT(ADDRESS(ROW()+(-2), COLUMN()+(0), 1))), 2)</f>
        <v>59.24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0.888</v>
      </c>
      <c r="H14" s="11"/>
      <c r="I14" s="12">
        <v>22.13</v>
      </c>
      <c r="J14" s="12">
        <f ca="1">ROUND(INDIRECT(ADDRESS(ROW()+(0), COLUMN()+(-3), 1))*INDIRECT(ADDRESS(ROW()+(0), COLUMN()+(-1), 1)), 2)</f>
        <v>19.65</v>
      </c>
    </row>
    <row r="15" spans="1:10" ht="13.50" thickBot="1" customHeight="1">
      <c r="A15" s="1" t="s">
        <v>23</v>
      </c>
      <c r="B15" s="1"/>
      <c r="C15" s="10" t="s">
        <v>24</v>
      </c>
      <c r="D15" s="10"/>
      <c r="E15" s="1" t="s">
        <v>25</v>
      </c>
      <c r="F15" s="1"/>
      <c r="G15" s="13">
        <v>0.888</v>
      </c>
      <c r="H15" s="13"/>
      <c r="I15" s="14">
        <v>21.02</v>
      </c>
      <c r="J15" s="14">
        <f ca="1">ROUND(INDIRECT(ADDRESS(ROW()+(0), COLUMN()+(-3), 1))*INDIRECT(ADDRESS(ROW()+(0), COLUMN()+(-1), 1)), 2)</f>
        <v>18.67</v>
      </c>
    </row>
    <row r="16" spans="1:10" ht="13.50" thickBot="1" customHeight="1">
      <c r="A16" s="15"/>
      <c r="B16" s="15"/>
      <c r="C16" s="15"/>
      <c r="D16" s="15"/>
      <c r="E16" s="15"/>
      <c r="F16" s="15"/>
      <c r="G16" s="9" t="s">
        <v>26</v>
      </c>
      <c r="H16" s="9"/>
      <c r="I16" s="9"/>
      <c r="J16" s="17">
        <f ca="1">ROUND(SUM(INDIRECT(ADDRESS(ROW()+(-1), COLUMN()+(0), 1)),INDIRECT(ADDRESS(ROW()+(-2), COLUMN()+(0), 1))), 2)</f>
        <v>38.32</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97.56</v>
      </c>
      <c r="J18" s="14">
        <f ca="1">ROUND(INDIRECT(ADDRESS(ROW()+(0), COLUMN()+(-3), 1))*INDIRECT(ADDRESS(ROW()+(0), COLUMN()+(-1), 1))/100, 2)</f>
        <v>1.95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99.51</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1.06202e+006</v>
      </c>
      <c r="G23" s="29"/>
      <c r="H23" s="29">
        <v>1.06202e+006</v>
      </c>
      <c r="I23" s="29"/>
      <c r="J23" s="29" t="s">
        <v>37</v>
      </c>
    </row>
    <row r="24" spans="1:10" ht="13.5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