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<sst xmlns="http://schemas.openxmlformats.org/spreadsheetml/2006/main" count="48" uniqueCount="48">
  <si>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</si>
  <si>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UVM010</t>
  </si>
  <si>
    <t xml:space="preserve">m</t>
  </si>
  <si>
    <t xml:space="preserve">Muro de fábrica para vallado de parcela.</t>
  </si>
  <si>
    <r>
      <rPr>
        <sz val="8.25"/>
        <color rgb="FF000000"/>
        <rFont val="Arial"/>
        <family val="2"/>
      </rPr>
      <t xml:space="preserve">Vallado de parcela formado por muro con pilastras intermedias, de 1 m de altura y de 10 cm de espesor de fábrica de bloque CV de hormigón, liso hidrófugo, color gris, 40x20x10 cm, resistencia normalizada R10 (10 N/mm²), con juntas horizontales y verticales de 10 mm de espesor, junta rehundida, recibida con mortero de cal industrial, color Natural, M-5, suministrado en sacos.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</si>
  <si>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</si>
  <si>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</si>
  <si>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</si>
  <si>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</si>
  <si>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</si>
  <si>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</si>
  <si>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</si>
  <si>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mt03bhe010aae</t>
  </si>
  <si>
    <t xml:space="preserve">Ud</t>
  </si>
  <si>
    <t xml:space="preserve">Bloque CV de hormigón, liso hidrófugo, color gris,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</si>
  <si>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</si>
  <si>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</si>
  <si>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</si>
  <si>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mt09mcu010aab</t>
  </si>
  <si>
    <t xml:space="preserve">t</t>
  </si>
  <si>
    <t xml:space="preserve">Mortero industrial para albañilería, de cal, color Natural, categoría M-5 (resistencia a compresión 5 N/mm²), compuesto de cal hidráulica natural, tipo NHL 3,5, según UNE-EN 459-1 y áridos silíceos seleccionados, suministrado en sacos, según UNE-EN 998-2.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</si>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</sst>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8.16" customWidth="1"/>
    <col min="4" max="4" width="70.04" customWidth="1"/>
    <col min="5" max="5" width="3.06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15.8</v>
      </c>
      <c r="G10" s="11"/>
      <c r="H10" s="12">
        <v>0.7</v>
      </c>
      <c r="I10" s="12">
        <f ca="1">ROUND(INDIRECT(ADDRESS(ROW()+(0), COLUMN()+(-3), 1))*INDIRECT(ADDRESS(ROW()+(0), COLUMN()+(-1), 1)), 2)</f>
        <v>11.06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0.004</v>
      </c>
      <c r="G11" s="11"/>
      <c r="H11" s="12">
        <v>1.5</v>
      </c>
      <c r="I11" s="12">
        <f ca="1">ROUND(INDIRECT(ADDRESS(ROW()+(0), COLUMN()+(-3), 1))*INDIRECT(ADDRESS(ROW()+(0), COLUMN()+(-1), 1)), 2)</f>
        <v>0.01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0.013</v>
      </c>
      <c r="G12" s="13"/>
      <c r="H12" s="14">
        <v>247.23</v>
      </c>
      <c r="I12" s="14">
        <f ca="1">ROUND(INDIRECT(ADDRESS(ROW()+(0), COLUMN()+(-3), 1))*INDIRECT(ADDRESS(ROW()+(0), COLUMN()+(-1), 1)), 2)</f>
        <v>3.21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14.28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0.693</v>
      </c>
      <c r="G15" s="11"/>
      <c r="H15" s="12">
        <v>22.13</v>
      </c>
      <c r="I15" s="12">
        <f ca="1">ROUND(INDIRECT(ADDRESS(ROW()+(0), COLUMN()+(-3), 1))*INDIRECT(ADDRESS(ROW()+(0), COLUMN()+(-1), 1)), 2)</f>
        <v>15.34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0.375</v>
      </c>
      <c r="G16" s="13"/>
      <c r="H16" s="14">
        <v>21.02</v>
      </c>
      <c r="I16" s="14">
        <f ca="1">ROUND(INDIRECT(ADDRESS(ROW()+(0), COLUMN()+(-3), 1))*INDIRECT(ADDRESS(ROW()+(0), COLUMN()+(-1), 1)), 2)</f>
        <v>7.88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23.22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37.5</v>
      </c>
      <c r="I19" s="14">
        <f ca="1">ROUND(INDIRECT(ADDRESS(ROW()+(0), COLUMN()+(-3), 1))*INDIRECT(ADDRESS(ROW()+(0), COLUMN()+(-1), 1))/100, 2)</f>
        <v>0.75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38.25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1.06202e+006</v>
      </c>
      <c r="F24" s="29"/>
      <c r="G24" s="29">
        <v>1.06202e+006</v>
      </c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6" spans="1:9" ht="13.50" thickBot="1" customHeight="1">
      <c r="A26" s="28" t="s">
        <v>42</v>
      </c>
      <c r="B26" s="28"/>
      <c r="C26" s="28"/>
      <c r="D26" s="28"/>
      <c r="E26" s="29">
        <v>1.18202e+006</v>
      </c>
      <c r="F26" s="29"/>
      <c r="G26" s="29">
        <v>1.18202e+006</v>
      </c>
      <c r="H26" s="29"/>
      <c r="I26" s="29" t="s">
        <v>43</v>
      </c>
    </row>
    <row r="27" spans="1:9" ht="13.50" thickBot="1" customHeight="1">
      <c r="A27" s="30" t="s">
        <v>44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</row>
  </sheetData>
  <mergeCells count="54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