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<sst xmlns="http://schemas.openxmlformats.org/spreadsheetml/2006/main" count="65" uniqueCount="65">
  <si>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</si>
  <si>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</si>
  <si>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</si>
  <si>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</si>
  <si>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C0 (arterias principales con gran afluencia de tráfico, paradas de autobuses, estaciones de servicio, etc., 50 a 149 vehículos pesados por día) y categoría de explanada E1 (5 &lt;= CBR &lt; 10), compuesto por subbase flexible de zahorra natural, de 25 cm de espesor, con extendido y compactado al 95% del Proctor Modificado y base flexible de zahorra artificial, de 25 cm de espesor, con extendido y compactado al 100% del Proctor Modificado, mediante la colocación flexible, con un grado de complejidad del aparejo bajo, de adoquines monocapa de hormigón, cuyas características técnicas cumplen la UNE-EN 1338, formato rectangular, 200x100x100 mm, acabado superficial liso, color gris, sobre una capa de arena de granulometría comprendida entre 0,5 y 5 mm, dejando entre ellos una junta de separación de entre 2 y 3 mm, para su posterior rejuntado con arena natural, fina y seca, de 2 mm de tamaño máximo;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</si>
  <si>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</si>
  <si>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</si>
  <si>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</si>
  <si>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</si>
  <si>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</si>
  <si>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</si>
  <si>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</si>
  <si>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</si>
  <si>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</si>
  <si>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</si>
  <si>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mt01zah010c</t>
  </si>
  <si>
    <t xml:space="preserve">t</t>
  </si>
  <si>
    <t xml:space="preserve">Zahorra artificial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</si>
  <si>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</si>
  <si>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</si>
  <si>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</si>
  <si>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mt18aph020e</t>
  </si>
  <si>
    <t xml:space="preserve">Ud</t>
  </si>
  <si>
    <t xml:space="preserve">Adoquín monocapa de hormigón, formato rectangular, 200x100x100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</si>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</sst>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0.288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2.88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0.288</v>
      </c>
      <c r="G11" s="11"/>
      <c r="H11" s="11"/>
      <c r="I11" s="12">
        <v>10.2</v>
      </c>
      <c r="J11" s="12">
        <f ca="1">ROUND(INDIRECT(ADDRESS(ROW()+(0), COLUMN()+(-4), 1))*INDIRECT(ADDRESS(ROW()+(0), COLUMN()+(-1), 1)), 2)</f>
        <v>2.94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0.055</v>
      </c>
      <c r="G12" s="11"/>
      <c r="H12" s="11"/>
      <c r="I12" s="12">
        <v>24</v>
      </c>
      <c r="J12" s="12">
        <f ca="1">ROUND(INDIRECT(ADDRESS(ROW()+(0), COLUMN()+(-4), 1))*INDIRECT(ADDRESS(ROW()+(0), COLUMN()+(-1), 1)), 2)</f>
        <v>1.32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52.5</v>
      </c>
      <c r="G13" s="11"/>
      <c r="H13" s="11"/>
      <c r="I13" s="12">
        <v>0.49</v>
      </c>
      <c r="J13" s="12">
        <f ca="1">ROUND(INDIRECT(ADDRESS(ROW()+(0), COLUMN()+(-4), 1))*INDIRECT(ADDRESS(ROW()+(0), COLUMN()+(-1), 1)), 2)</f>
        <v>25.73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3"/>
      <c r="H14" s="13"/>
      <c r="I14" s="14">
        <v>0.35</v>
      </c>
      <c r="J14" s="14">
        <f ca="1">ROUND(INDIRECT(ADDRESS(ROW()+(0), COLUMN()+(-4),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33.22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0.018</v>
      </c>
      <c r="G17" s="11"/>
      <c r="H17" s="11"/>
      <c r="I17" s="12">
        <v>83.88</v>
      </c>
      <c r="J17" s="12">
        <f ca="1">ROUND(INDIRECT(ADDRESS(ROW()+(0), COLUMN()+(-4), 1))*INDIRECT(ADDRESS(ROW()+(0), COLUMN()+(-1), 1)), 2)</f>
        <v>1.51</v>
      </c>
    </row>
    <row r="18" spans="1:10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0.024</v>
      </c>
      <c r="G18" s="11"/>
      <c r="H18" s="11"/>
      <c r="I18" s="12">
        <v>69.78</v>
      </c>
      <c r="J18" s="12">
        <f ca="1">ROUND(INDIRECT(ADDRESS(ROW()+(0), COLUMN()+(-4), 1))*INDIRECT(ADDRESS(ROW()+(0), COLUMN()+(-1), 1)), 2)</f>
        <v>1.67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0.013</v>
      </c>
      <c r="G19" s="11"/>
      <c r="H19" s="11"/>
      <c r="I19" s="12">
        <v>118.9</v>
      </c>
      <c r="J19" s="12">
        <f ca="1">ROUND(INDIRECT(ADDRESS(ROW()+(0), COLUMN()+(-4), 1))*INDIRECT(ADDRESS(ROW()+(0), COLUMN()+(-1), 1)), 2)</f>
        <v>1.55</v>
      </c>
    </row>
    <row r="20" spans="1:10" ht="24.0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</v>
      </c>
      <c r="G20" s="13"/>
      <c r="H20" s="13"/>
      <c r="I20" s="14">
        <v>4.76</v>
      </c>
      <c r="J20" s="14">
        <f ca="1">ROUND(INDIRECT(ADDRESS(ROW()+(0), COLUMN()+(-4), 1))*INDIRECT(ADDRESS(ROW()+(0), COLUMN()+(-1), 1)), 2)</f>
        <v>1.43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6.16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0.25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5.53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0.29</v>
      </c>
      <c r="G24" s="13"/>
      <c r="H24" s="13"/>
      <c r="I24" s="14">
        <v>21.02</v>
      </c>
      <c r="J24" s="14">
        <f ca="1">ROUND(INDIRECT(ADDRESS(ROW()+(0), COLUMN()+(-4), 1))*INDIRECT(ADDRESS(ROW()+(0), COLUMN()+(-1), 1)), 2)</f>
        <v>6.1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11.63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1)),INDIRECT(ADDRESS(ROW()+(-6), COLUMN()+(1), 1)),INDIRECT(ADDRESS(ROW()+(-12), COLUMN()+(1), 1))), 2)</f>
        <v>51.01</v>
      </c>
      <c r="J27" s="14">
        <f ca="1">ROUND(INDIRECT(ADDRESS(ROW()+(0), COLUMN()+(-4), 1))*INDIRECT(ADDRESS(ROW()+(0), COLUMN()+(-1), 1))/100, 2)</f>
        <v>1.02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1)),INDIRECT(ADDRESS(ROW()+(-13), COLUMN()+(0), 1))), 2)</f>
        <v>52.03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132004</v>
      </c>
      <c r="H32" s="29">
        <v>132005</v>
      </c>
      <c r="I32" s="29"/>
      <c r="J32" s="29">
        <v>4</v>
      </c>
    </row>
    <row r="33" spans="1:10" ht="13.50" thickBot="1" customHeight="1">
      <c r="A33" s="30" t="s">
        <v>60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2"/>
      <c r="G34" s="33">
        <v>112007</v>
      </c>
      <c r="H34" s="33">
        <v>112007</v>
      </c>
      <c r="I34" s="33"/>
      <c r="J34" s="33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H32:I32"/>
    <mergeCell ref="J32:J34"/>
    <mergeCell ref="A33:F33"/>
    <mergeCell ref="H33:I33"/>
    <mergeCell ref="A34:F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