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<sst xmlns="http://schemas.openxmlformats.org/spreadsheetml/2006/main" count="62" uniqueCount="62">
  <si>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</si>
  <si>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UXA020</t>
  </si>
  <si>
    <t xml:space="preserve">m²</t>
  </si>
  <si>
    <t xml:space="preserve">Pavimento de adoquines de hormigón.</t>
  </si>
  <si>
    <r>
      <rPr>
        <sz val="8.25"/>
        <color rgb="FF000000"/>
        <rFont val="Arial"/>
        <family val="2"/>
      </rPr>
      <t xml:space="preserve">Pavimento de adoquines de hormigón,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un grado de complejidad del aparejo alto, de adoquines monocapa de hormigón, cuyas características técnicas cumplen la UNE-EN 1338, formato rectangular, 200x100x60 mm, acabado superficial liso, color gris, sobre una capa de arena de granulometría comprendida entre 0,5 y 5 mm, dejando entre ellos una junta de separación de entre 2 y 3 mm, para su posterior rejuntado con arena natural, fina y seca, de 2 mm de tamaño máximo; y vibrado del pavimento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</si>
  <si>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</si>
  <si>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</si>
  <si>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</si>
  <si>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</si>
  <si>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</si>
  <si>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</si>
  <si>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</si>
  <si>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</si>
  <si>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</si>
  <si>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</si>
  <si>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</si>
  <si>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</si>
  <si>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UNE 83115 sobre la friabilidad y en UNE-EN 1097-2 sobre la resistencia a la fragmentación de la arena.</t>
  </si>
  <si>
    <t xml:space="preserve">mt18aph020a</t>
  </si>
  <si>
    <t xml:space="preserve">Ud</t>
  </si>
  <si>
    <t xml:space="preserve">Adoquín monocapa de hormigón, formato rectangular, 200x100x60 mm, acabado superficial liso, color gris, cuyas características técnicas cumplen la UNE-EN 1338 y una serie de propiedades predeterminadas: coeficiente de absorción de agua &lt;= 6%; resistencia de rotura (splitting test) &gt;= 3,6 MPa; carga de rotura &gt;= 250 N/mm de la longitud de rotura; resistencia al desgaste por abrasión &lt;= 23 mm y resistencia al deslizamiento/resbalamiento (índice USRV) &gt; 60.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</si>
  <si>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</si>
  <si>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</si>
  <si>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</si>
  <si>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</si>
  <si>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maquinaria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</si>
  <si>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</si>
  <si>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</si>
  <si>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</si>
  <si>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</si>
  <si>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</si>
  <si>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</si>
  <si>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</si>
  <si>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</si>
  <si>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</si>
  <si>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</si>
  <si>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</si>
  <si>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</si>
  <si>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</si>
  <si>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</si>
  <si>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</si>
  <si>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</si>
  <si>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</si>
  <si>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</si>
  <si>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</si>
  <si>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</si>
  <si>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</si>
  <si>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</si>
  <si>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</si>
  <si>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</si>
  <si>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</si>
  <si>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</si>
  <si>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</si>
  <si>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</si>
  <si>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</si>
  <si>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</si>
  <si>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</si>
  <si>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Adoquines de hormigón. Especificaciones y métodos de ensayo.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</si>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</sst>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1"/>
      <c r="H10" s="11"/>
      <c r="I10" s="12">
        <v>10</v>
      </c>
      <c r="J10" s="12">
        <f ca="1">ROUND(INDIRECT(ADDRESS(ROW()+(0), COLUMN()+(-4), 1))*INDIRECT(ADDRESS(ROW()+(0), COLUMN()+(-1), 1)), 2)</f>
        <v>2.3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1"/>
      <c r="H11" s="11"/>
      <c r="I11" s="12">
        <v>24</v>
      </c>
      <c r="J11" s="12">
        <f ca="1">ROUND(INDIRECT(ADDRESS(ROW()+(0), COLUMN()+(-4), 1))*INDIRECT(ADDRESS(ROW()+(0), COLUMN()+(-1), 1)), 2)</f>
        <v>1.32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52.5</v>
      </c>
      <c r="G12" s="11"/>
      <c r="H12" s="11"/>
      <c r="I12" s="12">
        <v>0.35</v>
      </c>
      <c r="J12" s="12">
        <f ca="1">ROUND(INDIRECT(ADDRESS(ROW()+(0), COLUMN()+(-4), 1))*INDIRECT(ADDRESS(ROW()+(0), COLUMN()+(-1), 1)), 2)</f>
        <v>18.38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0.35</v>
      </c>
      <c r="J13" s="14">
        <f ca="1">ROUND(INDIRECT(ADDRESS(ROW()+(0), COLUMN()+(-4), 1))*INDIRECT(ADDRESS(ROW()+(0), COLUMN()+(-1), 1)), 2)</f>
        <v>0.35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22.35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0.007</v>
      </c>
      <c r="G16" s="11"/>
      <c r="H16" s="11"/>
      <c r="I16" s="12">
        <v>83.88</v>
      </c>
      <c r="J16" s="12">
        <f ca="1">ROUND(INDIRECT(ADDRESS(ROW()+(0), COLUMN()+(-4), 1))*INDIRECT(ADDRESS(ROW()+(0), COLUMN()+(-1), 1)), 2)</f>
        <v>0.59</v>
      </c>
    </row>
    <row r="17" spans="1:10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1"/>
      <c r="H17" s="11"/>
      <c r="I17" s="12">
        <v>69.78</v>
      </c>
      <c r="J17" s="12">
        <f ca="1">ROUND(INDIRECT(ADDRESS(ROW()+(0), COLUMN()+(-4), 1))*INDIRECT(ADDRESS(ROW()+(0), COLUMN()+(-1), 1)), 2)</f>
        <v>0.84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0.005</v>
      </c>
      <c r="G18" s="11"/>
      <c r="H18" s="11"/>
      <c r="I18" s="12">
        <v>118.9</v>
      </c>
      <c r="J18" s="12">
        <f ca="1">ROUND(INDIRECT(ADDRESS(ROW()+(0), COLUMN()+(-4), 1))*INDIRECT(ADDRESS(ROW()+(0), COLUMN()+(-1), 1)), 2)</f>
        <v>0.59</v>
      </c>
    </row>
    <row r="19" spans="1:10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</v>
      </c>
      <c r="G19" s="13"/>
      <c r="H19" s="13"/>
      <c r="I19" s="14">
        <v>4.76</v>
      </c>
      <c r="J19" s="14">
        <f ca="1">ROUND(INDIRECT(ADDRESS(ROW()+(0), COLUMN()+(-4), 1))*INDIRECT(ADDRESS(ROW()+(0), COLUMN()+(-1), 1)), 2)</f>
        <v>1.43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3.45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0.33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7.3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0.35</v>
      </c>
      <c r="G23" s="13"/>
      <c r="H23" s="13"/>
      <c r="I23" s="14">
        <v>21.02</v>
      </c>
      <c r="J23" s="14">
        <f ca="1">ROUND(INDIRECT(ADDRESS(ROW()+(0), COLUMN()+(-4), 1))*INDIRECT(ADDRESS(ROW()+(0), COLUMN()+(-1), 1)), 2)</f>
        <v>7.36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14.66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1)),INDIRECT(ADDRESS(ROW()+(-12), COLUMN()+(1), 1))), 2)</f>
        <v>40.46</v>
      </c>
      <c r="J26" s="14">
        <f ca="1">ROUND(INDIRECT(ADDRESS(ROW()+(0), COLUMN()+(-4), 1))*INDIRECT(ADDRESS(ROW()+(0), COLUMN()+(-1), 1))/100, 2)</f>
        <v>0.81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1)),INDIRECT(ADDRESS(ROW()+(-13), COLUMN()+(0), 1))), 2)</f>
        <v>41.27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132004</v>
      </c>
      <c r="H31" s="29">
        <v>132005</v>
      </c>
      <c r="I31" s="29"/>
      <c r="J31" s="29">
        <v>4</v>
      </c>
    </row>
    <row r="32" spans="1:10" ht="13.50" thickBot="1" customHeight="1">
      <c r="A32" s="30" t="s">
        <v>57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32" t="s">
        <v>58</v>
      </c>
      <c r="B33" s="32"/>
      <c r="C33" s="32"/>
      <c r="D33" s="32"/>
      <c r="E33" s="32"/>
      <c r="F33" s="32"/>
      <c r="G33" s="33">
        <v>112007</v>
      </c>
      <c r="H33" s="33">
        <v>112007</v>
      </c>
      <c r="I33" s="33"/>
      <c r="J33" s="33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H31:I31"/>
    <mergeCell ref="J31:J33"/>
    <mergeCell ref="A32:F32"/>
    <mergeCell ref="H32:I32"/>
    <mergeCell ref="A33:F33"/>
    <mergeCell ref="H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