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<sst xmlns="http://schemas.openxmlformats.org/spreadsheetml/2006/main" count="52" uniqueCount="52">
  <si>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</si>
  <si>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CSL010</t>
  </si>
  <si>
    <t xml:space="preserve">m³</t>
  </si>
  <si>
    <t xml:space="preserve">Losa de cimentación.</t>
  </si>
  <si>
    <r>
      <rPr>
        <sz val="8.25"/>
        <color rgb="FF000000"/>
        <rFont val="Arial"/>
        <family val="2"/>
      </rPr>
      <t xml:space="preserve">Losa de cimentación de hormigón armado, realizada con hormigón HA-25/F/20/XC2 fabricado en central, y vertido con bomba, y acero UNE-EN 10080 B 500 S, con una cuantía aproximada de 85 kg/m³; acabado superficial liso mediante regla vibrante. Incluso armaduras para formación de foso de ascensor, refuerzos, pliegues, encuentros, arranques y esperas en muros, escaleras y rampas, cambios de nivel, alambre de atar, y separadores. El precio incluye la elaboración de la ferralla (corte, doblado y conformado de elementos) en taller industrial y el montaje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</si>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</sst>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6.98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5</v>
      </c>
      <c r="F10" s="12">
        <v>0.15</v>
      </c>
      <c r="G10" s="12">
        <f ca="1">ROUND(INDIRECT(ADDRESS(ROW()+(0), COLUMN()+(-2), 1))*INDIRECT(ADDRESS(ROW()+(0), COLUMN()+(-1), 1)), 2)</f>
        <v>0.75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85</v>
      </c>
      <c r="F11" s="12">
        <v>1.6</v>
      </c>
      <c r="G11" s="12">
        <f ca="1">ROUND(INDIRECT(ADDRESS(ROW()+(0), COLUMN()+(-2), 1))*INDIRECT(ADDRESS(ROW()+(0), COLUMN()+(-1), 1)), 2)</f>
        <v>136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0.425</v>
      </c>
      <c r="F12" s="12">
        <v>1.5</v>
      </c>
      <c r="G12" s="12">
        <f ca="1">ROUND(INDIRECT(ADDRESS(ROW()+(0), COLUMN()+(-2), 1))*INDIRECT(ADDRESS(ROW()+(0), COLUMN()+(-1), 1)), 2)</f>
        <v>0.64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1.05</v>
      </c>
      <c r="F13" s="14">
        <v>92.2</v>
      </c>
      <c r="G13" s="14">
        <f ca="1">ROUND(INDIRECT(ADDRESS(ROW()+(0), COLUMN()+(-2), 1))*INDIRECT(ADDRESS(ROW()+(0), COLUMN()+(-1), 1)), 2)</f>
        <v>96.81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234.2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0.386</v>
      </c>
      <c r="F16" s="12">
        <v>5.23</v>
      </c>
      <c r="G16" s="12">
        <f ca="1">ROUND(INDIRECT(ADDRESS(ROW()+(0), COLUMN()+(-2), 1))*INDIRECT(ADDRESS(ROW()+(0), COLUMN()+(-1), 1)), 2)</f>
        <v>2.02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0.049</v>
      </c>
      <c r="F17" s="14">
        <v>190.4</v>
      </c>
      <c r="G17" s="14">
        <f ca="1">ROUND(INDIRECT(ADDRESS(ROW()+(0), COLUMN()+(-2), 1))*INDIRECT(ADDRESS(ROW()+(0), COLUMN()+(-1), 1)), 2)</f>
        <v>9.33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11.35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0.323</v>
      </c>
      <c r="F20" s="12">
        <v>23.03</v>
      </c>
      <c r="G20" s="12">
        <f ca="1">ROUND(INDIRECT(ADDRESS(ROW()+(0), COLUMN()+(-2), 1))*INDIRECT(ADDRESS(ROW()+(0), COLUMN()+(-1), 1)), 2)</f>
        <v>7.44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0.485</v>
      </c>
      <c r="F21" s="12">
        <v>21.86</v>
      </c>
      <c r="G21" s="12">
        <f ca="1">ROUND(INDIRECT(ADDRESS(ROW()+(0), COLUMN()+(-2), 1))*INDIRECT(ADDRESS(ROW()+(0), COLUMN()+(-1), 1)), 2)</f>
        <v>10.6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0.011</v>
      </c>
      <c r="F22" s="12">
        <v>23.03</v>
      </c>
      <c r="G22" s="12">
        <f ca="1">ROUND(INDIRECT(ADDRESS(ROW()+(0), COLUMN()+(-2), 1))*INDIRECT(ADDRESS(ROW()+(0), COLUMN()+(-1), 1)), 2)</f>
        <v>0.25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0.143</v>
      </c>
      <c r="F23" s="14">
        <v>21.86</v>
      </c>
      <c r="G23" s="14">
        <f ca="1">ROUND(INDIRECT(ADDRESS(ROW()+(0), COLUMN()+(-2), 1))*INDIRECT(ADDRESS(ROW()+(0), COLUMN()+(-1), 1)), 2)</f>
        <v>3.13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21.42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1)),INDIRECT(ADDRESS(ROW()+(-12), COLUMN()+(1), 1))), 2)</f>
        <v>266.97</v>
      </c>
      <c r="G26" s="14">
        <f ca="1">ROUND(INDIRECT(ADDRESS(ROW()+(0), COLUMN()+(-2), 1))*INDIRECT(ADDRESS(ROW()+(0), COLUMN()+(-1), 1))/100, 2)</f>
        <v>5.34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1)),INDIRECT(ADDRESS(ROW()+(-13), COLUMN()+(0), 1))), 2)</f>
        <v>272.31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