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<sst xmlns="http://schemas.openxmlformats.org/spreadsheetml/2006/main" count="57" uniqueCount="57">
  <si>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</si>
  <si>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</si>
  <si>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</si>
  <si>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</si>
  <si>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 de 20 cm de alma, mediante recrecido de hormigón armado de 10 cm en la cara inferior, realizado con hormigón HA-25/B/12/XC2 fabricado en central, y vertido con cubilote, y acero UNE-EN 10080 B 500 SD,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</si>
  <si>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</si>
  <si>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</si>
  <si>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</si>
  <si>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</si>
  <si>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</si>
  <si>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</si>
  <si>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</si>
  <si>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</si>
  <si>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</si>
  <si>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</si>
  <si>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mt10haf010ctmm</t>
  </si>
  <si>
    <t xml:space="preserve">m³</t>
  </si>
  <si>
    <t xml:space="preserve">Hormigón HA-25/B/12/XC2, fabricado en central.</t>
  </si>
  <si>
    <t xml:space="preserve">mt07aco010h</t>
  </si>
  <si>
    <t xml:space="preserve">kg</t>
  </si>
  <si>
    <t xml:space="preserve">Acero en barras corrugadas, UNE-EN 10080 B 500 SD,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</si>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</sst>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87" customWidth="1"/>
    <col min="4" max="4" width="7.65" customWidth="1"/>
    <col min="5" max="5" width="69.53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0.66</v>
      </c>
      <c r="H10" s="11"/>
      <c r="I10" s="12">
        <v>11.62</v>
      </c>
      <c r="J10" s="12">
        <f ca="1">ROUND(INDIRECT(ADDRESS(ROW()+(0), COLUMN()+(-3), 1))*INDIRECT(ADDRESS(ROW()+(0), COLUMN()+(-1), 1)), 2)</f>
        <v>7.67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0.042</v>
      </c>
      <c r="H11" s="11"/>
      <c r="I11" s="12">
        <v>90.2</v>
      </c>
      <c r="J11" s="12">
        <f ca="1">ROUND(INDIRECT(ADDRESS(ROW()+(0), COLUMN()+(-3), 1))*INDIRECT(ADDRESS(ROW()+(0), COLUMN()+(-1), 1)), 2)</f>
        <v>3.79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1.632</v>
      </c>
      <c r="H12" s="11"/>
      <c r="I12" s="12">
        <v>1.23</v>
      </c>
      <c r="J12" s="12">
        <f ca="1">ROUND(INDIRECT(ADDRESS(ROW()+(0), COLUMN()+(-3), 1))*INDIRECT(ADDRESS(ROW()+(0), COLUMN()+(-1), 1)), 2)</f>
        <v>2.01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0.018</v>
      </c>
      <c r="H13" s="11"/>
      <c r="I13" s="12">
        <v>1.5</v>
      </c>
      <c r="J13" s="12">
        <f ca="1">ROUND(INDIRECT(ADDRESS(ROW()+(0), COLUMN()+(-3), 1))*INDIRECT(ADDRESS(ROW()+(0), COLUMN()+(-1), 1)), 2)</f>
        <v>0.03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0.4</v>
      </c>
      <c r="H14" s="13"/>
      <c r="I14" s="14">
        <v>29.5</v>
      </c>
      <c r="J14" s="14">
        <f ca="1">ROUND(INDIRECT(ADDRESS(ROW()+(0), COLUMN()+(-3), 1))*INDIRECT(ADDRESS(ROW()+(0), COLUMN()+(-1), 1)), 2)</f>
        <v>11.8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25.3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0.023</v>
      </c>
      <c r="H17" s="11"/>
      <c r="I17" s="12">
        <v>23.03</v>
      </c>
      <c r="J17" s="12">
        <f ca="1">ROUND(INDIRECT(ADDRESS(ROW()+(0), COLUMN()+(-3), 1))*INDIRECT(ADDRESS(ROW()+(0), COLUMN()+(-1), 1)), 2)</f>
        <v>0.53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0.025</v>
      </c>
      <c r="H18" s="11"/>
      <c r="I18" s="12">
        <v>21.86</v>
      </c>
      <c r="J18" s="12">
        <f ca="1">ROUND(INDIRECT(ADDRESS(ROW()+(0), COLUMN()+(-3), 1))*INDIRECT(ADDRESS(ROW()+(0), COLUMN()+(-1), 1)), 2)</f>
        <v>0.55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0.73</v>
      </c>
      <c r="H19" s="11"/>
      <c r="I19" s="12">
        <v>23.03</v>
      </c>
      <c r="J19" s="12">
        <f ca="1">ROUND(INDIRECT(ADDRESS(ROW()+(0), COLUMN()+(-3), 1))*INDIRECT(ADDRESS(ROW()+(0), COLUMN()+(-1), 1)), 2)</f>
        <v>16.81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0.354</v>
      </c>
      <c r="H20" s="13"/>
      <c r="I20" s="14">
        <v>21.86</v>
      </c>
      <c r="J20" s="14">
        <f ca="1">ROUND(INDIRECT(ADDRESS(ROW()+(0), COLUMN()+(-3), 1))*INDIRECT(ADDRESS(ROW()+(0), COLUMN()+(-1), 1)), 2)</f>
        <v>7.74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25.63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50.93</v>
      </c>
      <c r="J23" s="14">
        <f ca="1">ROUND(INDIRECT(ADDRESS(ROW()+(0), COLUMN()+(-3), 1))*INDIRECT(ADDRESS(ROW()+(0), COLUMN()+(-1), 1))/100, 2)</f>
        <v>1.02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51.95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