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<sst xmlns="http://schemas.openxmlformats.org/spreadsheetml/2006/main" count="55" uniqueCount="55">
  <si>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</si>
  <si>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</si>
  <si>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</si>
  <si>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</si>
  <si>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50 cm de diámetro medio, realizado con hormigón HA-25/F/20/XC2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</si>
  <si>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</si>
  <si>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</si>
  <si>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</si>
  <si>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</si>
  <si>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</si>
  <si>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</si>
  <si>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</si>
  <si>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</si>
  <si>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</si>
  <si>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</si>
  <si>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</si>
  <si>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</si>
  <si>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</si>
  <si>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</si>
  <si>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</si>
  <si>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</si>
  <si>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mt08tub020ah</t>
  </si>
  <si>
    <t xml:space="preserve">m²</t>
  </si>
  <si>
    <t xml:space="preserve">Molde cilíndrico desechable, de bandas de papel kraft, aluminio y polietileno en espiral, para encofrado de pilares de hormigón, de hasta 3 m de altura y 50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</si>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</sst>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8</v>
      </c>
      <c r="G13" s="12">
        <v>28.67</v>
      </c>
      <c r="H13" s="12">
        <f ca="1">ROUND(INDIRECT(ADDRESS(ROW()+(0), COLUMN()+(-2), 1))*INDIRECT(ADDRESS(ROW()+(0), COLUMN()+(-1), 1)), 2)</f>
        <v>229.36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0.059</v>
      </c>
      <c r="G14" s="12">
        <v>19.25</v>
      </c>
      <c r="H14" s="12">
        <f ca="1">ROUND(INDIRECT(ADDRESS(ROW()+(0), COLUMN()+(-2), 1))*INDIRECT(ADDRESS(ROW()+(0), COLUMN()+(-1), 1)), 2)</f>
        <v>1.14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1.05</v>
      </c>
      <c r="G15" s="14">
        <v>92.2</v>
      </c>
      <c r="H15" s="14">
        <f ca="1">ROUND(INDIRECT(ADDRESS(ROW()+(0), COLUMN()+(-2), 1))*INDIRECT(ADDRESS(ROW()+(0), COLUMN()+(-1), 1)), 2)</f>
        <v>96.81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521.17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1.626</v>
      </c>
      <c r="G18" s="12">
        <v>23.03</v>
      </c>
      <c r="H18" s="12">
        <f ca="1">ROUND(INDIRECT(ADDRESS(ROW()+(0), COLUMN()+(-2), 1))*INDIRECT(ADDRESS(ROW()+(0), COLUMN()+(-1), 1)), 2)</f>
        <v>37.45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1.626</v>
      </c>
      <c r="G19" s="12">
        <v>21.86</v>
      </c>
      <c r="H19" s="12">
        <f ca="1">ROUND(INDIRECT(ADDRESS(ROW()+(0), COLUMN()+(-2), 1))*INDIRECT(ADDRESS(ROW()+(0), COLUMN()+(-1), 1)), 2)</f>
        <v>35.54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0.828</v>
      </c>
      <c r="G20" s="12">
        <v>23.03</v>
      </c>
      <c r="H20" s="12">
        <f ca="1">ROUND(INDIRECT(ADDRESS(ROW()+(0), COLUMN()+(-2), 1))*INDIRECT(ADDRESS(ROW()+(0), COLUMN()+(-1), 1)), 2)</f>
        <v>19.07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0.828</v>
      </c>
      <c r="G21" s="12">
        <v>21.86</v>
      </c>
      <c r="H21" s="12">
        <f ca="1">ROUND(INDIRECT(ADDRESS(ROW()+(0), COLUMN()+(-2), 1))*INDIRECT(ADDRESS(ROW()+(0), COLUMN()+(-1), 1)), 2)</f>
        <v>18.1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0.444</v>
      </c>
      <c r="G22" s="12">
        <v>23.03</v>
      </c>
      <c r="H22" s="12">
        <f ca="1">ROUND(INDIRECT(ADDRESS(ROW()+(0), COLUMN()+(-2), 1))*INDIRECT(ADDRESS(ROW()+(0), COLUMN()+(-1), 1)), 2)</f>
        <v>10.23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1.786</v>
      </c>
      <c r="G23" s="14">
        <v>21.86</v>
      </c>
      <c r="H23" s="14">
        <f ca="1">ROUND(INDIRECT(ADDRESS(ROW()+(0), COLUMN()+(-2), 1))*INDIRECT(ADDRESS(ROW()+(0), COLUMN()+(-1), 1)), 2)</f>
        <v>39.04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159.43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52</v>
      </c>
      <c r="E26" s="19" t="s">
        <v>53</v>
      </c>
      <c r="F26" s="13">
        <v>2</v>
      </c>
      <c r="G26" s="14">
        <f ca="1">ROUND(SUM(INDIRECT(ADDRESS(ROW()+(-2), COLUMN()+(1), 1)),INDIRECT(ADDRESS(ROW()+(-10), COLUMN()+(1), 1))), 2)</f>
        <v>680.6</v>
      </c>
      <c r="H26" s="14">
        <f ca="1">ROUND(INDIRECT(ADDRESS(ROW()+(0), COLUMN()+(-2), 1))*INDIRECT(ADDRESS(ROW()+(0), COLUMN()+(-1), 1))/100, 2)</f>
        <v>13.61</v>
      </c>
    </row>
    <row r="27" spans="1:8" ht="13.50" thickBot="1" customHeight="1">
      <c r="A27" s="8"/>
      <c r="B27" s="8"/>
      <c r="C27" s="8"/>
      <c r="D27" s="8"/>
      <c r="E27" s="8"/>
      <c r="F27" s="21" t="s">
        <v>54</v>
      </c>
      <c r="G27" s="21"/>
      <c r="H27" s="22">
        <f ca="1">ROUND(SUM(INDIRECT(ADDRESS(ROW()+(-1), COLUMN()+(0), 1)),INDIRECT(ADDRESS(ROW()+(-3), COLUMN()+(0), 1)),INDIRECT(ADDRESS(ROW()+(-11), COLUMN()+(0), 1))), 2)</f>
        <v>694.21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C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