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<sst xmlns="http://schemas.openxmlformats.org/spreadsheetml/2006/main" count="31" uniqueCount="31">
  <si>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</si>
  <si>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EHS014</t>
  </si>
  <si>
    <t xml:space="preserve">Ud</t>
  </si>
  <si>
    <t xml:space="preserve">Sistema de encofrado desechable para pilar rectangular o cuadrado.</t>
  </si>
  <si>
    <r>
      <rPr>
        <sz val="8.25"/>
        <color rgb="FF000000"/>
        <rFont val="Arial"/>
        <family val="2"/>
      </rPr>
      <t xml:space="preserve">Montaje y desmontaje de sistema de encofrado desechable Reltec Cuadrado "VALERO", para formación de pilar rectangular o cuadrado de hormigón armado, de 60x40 cm, con acabado visto con textura lisa, en planta de hasta 3 m de altura libre, formado por: superficie encofrante de moldes cilíndricos de poliestireno expandido (EPS), recubiertos interiormente con una lámina plastificada y reforzados exteriormente con fibra de vidrio, de un solo uso y estructura soporte vertical de puntales metálicos, amortizables en 150 usos.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</si>
  <si>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</si>
  <si>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</si>
  <si>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</si>
  <si>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</si>
  <si>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</si>
  <si>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</si>
  <si>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</si>
  <si>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mt08val010fY1</t>
  </si>
  <si>
    <t xml:space="preserve">m</t>
  </si>
  <si>
    <t xml:space="preserve">Molde cilíndrico desechable Reltec Cuadrado "VALERO", de 770 mm de diámetro exterior, de poliestireno expandido (EPS), recubierto interiormente con una lámina plastificada y reforzado exteriormente con fibra de vidrio, para pilares de hormigón armado de sección rectangular o cuadrada, de hasta 3 m de altura y 60x40 cm de sección media, para acabado visto del hormigón.</t>
  </si>
  <si>
    <t xml:space="preserve">mt50spa081a</t>
  </si>
  <si>
    <t xml:space="preserve">Ud</t>
  </si>
  <si>
    <t xml:space="preserve">Puntal metálico telescópico, de hasta 3 m de altura.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</si>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</sst>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7.48" customWidth="1"/>
    <col min="4" max="4" width="73.10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3</v>
      </c>
      <c r="F10" s="12">
        <v>139.47</v>
      </c>
      <c r="G10" s="12">
        <f ca="1">ROUND(INDIRECT(ADDRESS(ROW()+(0), COLUMN()+(-2), 1))*INDIRECT(ADDRESS(ROW()+(0), COLUMN()+(-1), 1)), 2)</f>
        <v>418.41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0.033</v>
      </c>
      <c r="F11" s="14">
        <v>19.25</v>
      </c>
      <c r="G11" s="14">
        <f ca="1">ROUND(INDIRECT(ADDRESS(ROW()+(0), COLUMN()+(-2), 1))*INDIRECT(ADDRESS(ROW()+(0), COLUMN()+(-1), 1)), 2)</f>
        <v>0.64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419.05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1.22</v>
      </c>
      <c r="F14" s="12">
        <v>23.03</v>
      </c>
      <c r="G14" s="12">
        <f ca="1">ROUND(INDIRECT(ADDRESS(ROW()+(0), COLUMN()+(-2), 1))*INDIRECT(ADDRESS(ROW()+(0), COLUMN()+(-1), 1)), 2)</f>
        <v>28.1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1.22</v>
      </c>
      <c r="F15" s="14">
        <v>21.86</v>
      </c>
      <c r="G15" s="14">
        <f ca="1">ROUND(INDIRECT(ADDRESS(ROW()+(0), COLUMN()+(-2), 1))*INDIRECT(ADDRESS(ROW()+(0), COLUMN()+(-1), 1)), 2)</f>
        <v>26.67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54.77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473.82</v>
      </c>
      <c r="G18" s="14">
        <f ca="1">ROUND(INDIRECT(ADDRESS(ROW()+(0), COLUMN()+(-2), 1))*INDIRECT(ADDRESS(ROW()+(0), COLUMN()+(-1), 1))/100, 2)</f>
        <v>9.48</v>
      </c>
    </row>
    <row r="19" spans="1:7" ht="13.50" thickBot="1" customHeight="1">
      <c r="A19" s="8"/>
      <c r="B19" s="8"/>
      <c r="C19" s="8"/>
      <c r="D19" s="8"/>
      <c r="E19" s="21" t="s">
        <v>30</v>
      </c>
      <c r="F19" s="21"/>
      <c r="G19" s="22">
        <f ca="1">ROUND(SUM(INDIRECT(ADDRESS(ROW()+(-1), COLUMN()+(0), 1)),INDIRECT(ADDRESS(ROW()+(-3), COLUMN()+(0), 1)),INDIRECT(ADDRESS(ROW()+(-7), COLUMN()+(0), 1))), 2)</f>
        <v>483.3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B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