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<sst xmlns="http://schemas.openxmlformats.org/spreadsheetml/2006/main" count="34" uniqueCount="34">
  <si>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</si>
  <si>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EHS014</t>
  </si>
  <si>
    <t xml:space="preserve">Ud</t>
  </si>
  <si>
    <t xml:space="preserve">Sistema de encofrado desechable para pilar rectangular o cuadrado.</t>
  </si>
  <si>
    <r>
      <rPr>
        <sz val="8.25"/>
        <color rgb="FF000000"/>
        <rFont val="Arial"/>
        <family val="2"/>
      </rPr>
      <t xml:space="preserve">Montaje y desmontaje de sistema de encofrado desechable Reltec Cuadrado "VALERO", para formación de pilar rectangular o cuadrado de hormigón armado, de 55x25 cm, con acabado visto con textura lisa, en planta de entre 4 y 5 m de altura libre, formado por: superficie encofrante de moldes cilíndricos de poliestireno expandido (EPS), recubiertos interiormente con una lámina plastificada y reforzados exteriormente con fibra de vidrio, de un solo uso y estructura soporte vertical de puntales metálicos, amortizables en 150 usos.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</si>
  <si>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</si>
  <si>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</si>
  <si>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</si>
  <si>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</si>
  <si>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</si>
  <si>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</si>
  <si>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</si>
  <si>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mt08val010hN1</t>
  </si>
  <si>
    <t xml:space="preserve">m</t>
  </si>
  <si>
    <t xml:space="preserve">Molde cilíndrico desechable Reltec Cuadrado "VALERO", de 635 mm de diámetro exterior, de poliestireno expandido (EPS), recubierto interiormente con una lámina plastificada y reforzado exteriormente con fibra de vidrio, para pilares de hormigón armado de sección rectangular o cuadrada, de entre 4 y 5 m de altura y 55x25 cm de sección media, para acabado visto del hormigón.</t>
  </si>
  <si>
    <t xml:space="preserve">mt50spa081a</t>
  </si>
  <si>
    <t xml:space="preserve">Ud</t>
  </si>
  <si>
    <t xml:space="preserve">Puntal metálico telescópico, de hasta 3 m de altura.</t>
  </si>
  <si>
    <t xml:space="preserve">mt50spa081d</t>
  </si>
  <si>
    <t xml:space="preserve">Ud</t>
  </si>
  <si>
    <t xml:space="preserve">Puntal metálico telescópico, de hasta 5 m de altura.</t>
  </si>
  <si>
    <t xml:space="preserve">Subtotal materiales:</t>
  </si>
  <si>
    <t xml:space="preserve">Mano de obra</t>
  </si>
  <si>
    <t xml:space="preserve">mo044</t>
  </si>
  <si>
    <t xml:space="preserve">h</t>
  </si>
  <si>
    <t xml:space="preserve">Oficial 1ª encofrador.</t>
  </si>
  <si>
    <t xml:space="preserve">mo091</t>
  </si>
  <si>
    <t xml:space="preserve">h</t>
  </si>
  <si>
    <t xml:space="preserve">Ayudante encofrador.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</si>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</sst>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7.65" customWidth="1"/>
    <col min="4" max="4" width="72.93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5</v>
      </c>
      <c r="F10" s="12">
        <v>117.26</v>
      </c>
      <c r="G10" s="12">
        <f ca="1">ROUND(INDIRECT(ADDRESS(ROW()+(0), COLUMN()+(-2), 1))*INDIRECT(ADDRESS(ROW()+(0), COLUMN()+(-1), 1)), 2)</f>
        <v>586.3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0.027</v>
      </c>
      <c r="F11" s="12">
        <v>19.25</v>
      </c>
      <c r="G11" s="12">
        <f ca="1">ROUND(INDIRECT(ADDRESS(ROW()+(0), COLUMN()+(-2), 1))*INDIRECT(ADDRESS(ROW()+(0), COLUMN()+(-1), 1)), 2)</f>
        <v>0.52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0.027</v>
      </c>
      <c r="F12" s="14">
        <v>32.5</v>
      </c>
      <c r="G12" s="14">
        <f ca="1">ROUND(INDIRECT(ADDRESS(ROW()+(0), COLUMN()+(-2), 1))*INDIRECT(ADDRESS(ROW()+(0), COLUMN()+(-1), 1)), 2)</f>
        <v>0.88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587.7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2.07</v>
      </c>
      <c r="F15" s="12">
        <v>23.03</v>
      </c>
      <c r="G15" s="12">
        <f ca="1">ROUND(INDIRECT(ADDRESS(ROW()+(0), COLUMN()+(-2), 1))*INDIRECT(ADDRESS(ROW()+(0), COLUMN()+(-1), 1)), 2)</f>
        <v>47.67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2.07</v>
      </c>
      <c r="F16" s="14">
        <v>21.86</v>
      </c>
      <c r="G16" s="14">
        <f ca="1">ROUND(INDIRECT(ADDRESS(ROW()+(0), COLUMN()+(-2), 1))*INDIRECT(ADDRESS(ROW()+(0), COLUMN()+(-1), 1)), 2)</f>
        <v>45.25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92.92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680.62</v>
      </c>
      <c r="G19" s="14">
        <f ca="1">ROUND(INDIRECT(ADDRESS(ROW()+(0), COLUMN()+(-2), 1))*INDIRECT(ADDRESS(ROW()+(0), COLUMN()+(-1), 1))/100, 2)</f>
        <v>13.61</v>
      </c>
    </row>
    <row r="20" spans="1:7" ht="13.50" thickBot="1" customHeight="1">
      <c r="A20" s="8"/>
      <c r="B20" s="8"/>
      <c r="C20" s="8"/>
      <c r="D20" s="8"/>
      <c r="E20" s="21" t="s">
        <v>33</v>
      </c>
      <c r="F20" s="21"/>
      <c r="G20" s="22">
        <f ca="1">ROUND(SUM(INDIRECT(ADDRESS(ROW()+(-1), COLUMN()+(0), 1)),INDIRECT(ADDRESS(ROW()+(-3), COLUMN()+(0), 1)),INDIRECT(ADDRESS(ROW()+(-7), COLUMN()+(0), 1))), 2)</f>
        <v>694.23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B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