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<sst xmlns="http://schemas.openxmlformats.org/spreadsheetml/2006/main" count="49" uniqueCount="49">
  <si>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</si>
  <si>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EMD030</t>
  </si>
  <si>
    <t xml:space="preserve">m²</t>
  </si>
  <si>
    <t xml:space="preserve">Forjado de cubierta inclinada de panel contralaminado de madera (CLT).</t>
  </si>
  <si>
    <r>
      <rPr>
        <sz val="8.25"/>
        <color rgb="FF000000"/>
        <rFont val="Arial"/>
        <family val="2"/>
      </rPr>
      <t xml:space="preserve">Forjado de cubierta inclinada de 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vista para viviendas en ambas caras, de madera de abeto rojo (Picea abies), con tratamiento superficial hidrofugante, transparente; resolución de encuentros, mediante sellado exterior con cinta autoadhesiva de papel impregnado con adhesivo acrílico sin disolventes y película de separación de papel siliconado, previa aplicación de imprimación incolora, a base de una dispersión acrílica sin disolventes; fijación de paneles con tornillos de cabeza redonda, de acero galvanizado.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</si>
  <si>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</si>
  <si>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</si>
  <si>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</si>
  <si>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</si>
  <si>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</si>
  <si>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</si>
  <si>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</si>
  <si>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mt07ems020aagcdb</t>
  </si>
  <si>
    <t xml:space="preserve">m²</t>
  </si>
  <si>
    <t xml:space="preserve">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vista para viviendas en ambas caras, de madera de abeto rojo (Picea abies), clase de servicio 1 y 2, según UNE-EN 1995-1-1, Euroclase D-s2, d0 de reacción al fuego, según UNE-EN 13501-1, conductividad térmica 0,13 W/(mK), densidad 490 kg/m³, calor específico 1600 J/kgK, factor de resistencia a la difusión del vapor de agua 20,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</si>
  <si>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</si>
  <si>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</si>
  <si>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</si>
  <si>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</si>
  <si>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</si>
  <si>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</si>
  <si>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mt07emr320oa</t>
  </si>
  <si>
    <t xml:space="preserve">Ud</t>
  </si>
  <si>
    <t xml:space="preserve">Repercusión, por m², de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poliéster.</t>
  </si>
  <si>
    <t xml:space="preserve">mt07emr330rvc</t>
  </si>
  <si>
    <t xml:space="preserve">Ud</t>
  </si>
  <si>
    <t xml:space="preserve">Repercusión, por m², de resolución de encuentros, mediante sellado exterior con cinta autoadhesiva de papel impregnado con adhesivo acrílico sin disolventes y película de separación de papel siliconado, previa aplicación de imprimación incolora, a base de una dispersión acrílica sin disolventes.</t>
  </si>
  <si>
    <t xml:space="preserve">mt07emr117a150</t>
  </si>
  <si>
    <t xml:space="preserve">Ud</t>
  </si>
  <si>
    <t xml:space="preserve">Repercusión, por m², de tornillos de cabeza redonda, de acero galvanizado,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</si>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</sst>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7.65" customWidth="1"/>
    <col min="5" max="5" width="64.0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124.83</v>
      </c>
      <c r="H10" s="12">
        <f ca="1">ROUND(INDIRECT(ADDRESS(ROW()+(0), COLUMN()+(-2), 1))*INDIRECT(ADDRESS(ROW()+(0), COLUMN()+(-1), 1)), 2)</f>
        <v>143.55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2.1</v>
      </c>
      <c r="H14" s="12">
        <f ca="1">ROUND(INDIRECT(ADDRESS(ROW()+(0), COLUMN()+(-2), 1))*INDIRECT(ADDRESS(ROW()+(0), COLUMN()+(-1), 1)), 2)</f>
        <v>2.1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1.5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75.04</v>
      </c>
      <c r="H18" s="14">
        <f ca="1">ROUND(INDIRECT(ADDRESS(ROW()+(0), COLUMN()+(-2), 1))*INDIRECT(ADDRESS(ROW()+(0), COLUMN()+(-1), 1)), 2)</f>
        <v>4.35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0.57</v>
      </c>
      <c r="G21" s="12">
        <v>23.03</v>
      </c>
      <c r="H21" s="12">
        <f ca="1">ROUND(INDIRECT(ADDRESS(ROW()+(0), COLUMN()+(-2), 1))*INDIRECT(ADDRESS(ROW()+(0), COLUMN()+(-1), 1)), 2)</f>
        <v>13.13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1.158</v>
      </c>
      <c r="G22" s="14">
        <v>21.86</v>
      </c>
      <c r="H22" s="14">
        <f ca="1">ROUND(INDIRECT(ADDRESS(ROW()+(0), COLUMN()+(-2), 1))*INDIRECT(ADDRESS(ROW()+(0), COLUMN()+(-1), 1)), 2)</f>
        <v>25.31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38.44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202.64</v>
      </c>
      <c r="H25" s="14">
        <f ca="1">ROUND(INDIRECT(ADDRESS(ROW()+(0), COLUMN()+(-2), 1))*INDIRECT(ADDRESS(ROW()+(0), COLUMN()+(-1), 1))/100, 2)</f>
        <v>4.05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206.69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