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<sst xmlns="http://schemas.openxmlformats.org/spreadsheetml/2006/main" count="35" uniqueCount="35">
  <si>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</si>
  <si>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EML005</t>
  </si>
  <si>
    <t xml:space="preserve">m³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</si>
  <si>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</si>
  <si>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pino silvestre (Pinus sylvestris) procedente del Norte y Nordeste de Europa con certificado PEFC, de varias dimensiones,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tornillos rosca-madera de acero inoxidable AISI 304. Incluso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</si>
  <si>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</si>
  <si>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</si>
  <si>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</si>
  <si>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</si>
  <si>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</si>
  <si>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</si>
  <si>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</si>
  <si>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mt07mee609xza</t>
  </si>
  <si>
    <t xml:space="preserve">m³</t>
  </si>
  <si>
    <t xml:space="preserve">Conjunto de elementos estructurales para muro estructural de entramado ligero de madera, compuesto por montantes, carreras y testeros de madera aserrada de pino silvestre (Pinus sylvestris) procedente del Norte y Nordeste de Europa con certificado PEFC, de varias dimensiones,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</si>
  <si>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mt07emr500c2500</t>
  </si>
  <si>
    <t xml:space="preserve">Ud</t>
  </si>
  <si>
    <t xml:space="preserve">Repercusión, por m³ de de entramado ligero de madera, de tornillos rosca-madera de acero inoxidable AISI 304, para clases de servicio 1, 2 y 3 según UNE-EN 1995-1-1.</t>
  </si>
  <si>
    <t xml:space="preserve">mt07emr501a8000</t>
  </si>
  <si>
    <t xml:space="preserve">Ud</t>
  </si>
  <si>
    <t xml:space="preserve">Repercusión, por m³ de de entramado ligero de madera, de herrajes de acero galvanizado tipo DX51D+Z275N y tornillos rosca-chapa de acero cincado,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</si>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</sst>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1142.4</v>
      </c>
      <c r="H10" s="12">
        <f ca="1">ROUND(INDIRECT(ADDRESS(ROW()+(0), COLUMN()+(-2), 1))*INDIRECT(ADDRESS(ROW()+(0), COLUMN()+(-1), 1)), 2)</f>
        <v>1142.4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80</v>
      </c>
      <c r="H12" s="14">
        <f ca="1">ROUND(INDIRECT(ADDRESS(ROW()+(0), COLUMN()+(-2), 1))*INDIRECT(ADDRESS(ROW()+(0), COLUMN()+(-1), 1)), 2)</f>
        <v>80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1.49</v>
      </c>
      <c r="G15" s="12">
        <v>23.03</v>
      </c>
      <c r="H15" s="12">
        <f ca="1">ROUND(INDIRECT(ADDRESS(ROW()+(0), COLUMN()+(-2), 1))*INDIRECT(ADDRESS(ROW()+(0), COLUMN()+(-1), 1)), 2)</f>
        <v>34.31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1.983</v>
      </c>
      <c r="G16" s="14">
        <v>21.86</v>
      </c>
      <c r="H16" s="14">
        <f ca="1">ROUND(INDIRECT(ADDRESS(ROW()+(0), COLUMN()+(-2), 1))*INDIRECT(ADDRESS(ROW()+(0), COLUMN()+(-1), 1)), 2)</f>
        <v>43.35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1325.06</v>
      </c>
      <c r="H19" s="14">
        <f ca="1">ROUND(INDIRECT(ADDRESS(ROW()+(0), COLUMN()+(-2), 1))*INDIRECT(ADDRESS(ROW()+(0), COLUMN()+(-1), 1))/100, 2)</f>
        <v>26.5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1351.56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