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<sst xmlns="http://schemas.openxmlformats.org/spreadsheetml/2006/main" count="67" uniqueCount="67">
  <si>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</si>
  <si>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</si>
  <si>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</si>
  <si>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forjado de madera, mediante prótesis de madera y armadura.</t>
  </si>
  <si>
    <r>
      <rPr>
        <sz val="8.25"/>
        <color rgb="FF000000"/>
        <rFont val="Arial"/>
        <family val="2"/>
      </rPr>
      <t xml:space="preserve">Reparación de extremo de vigueta de forjado de madera, eliminando la zona deteriorada y colocando una prótesis de 10x15x20 cm de madera aserrada de abeto (Abies alba), acabado cepillado, para aplicaciones estructurales, calidad estructural S10 según DIN 4074, clase resistente C24 según UNE-EN 338 y UNE-EN 1912 y protección frente a agentes bióticos que se corresponde con la clase de penetración NP3 (6 mm en las caras laterales de la albura) según UNE-EN 351-1, adherida a la madera sana mediante resina epoxi-acrilato, libre de estireno. Unión de la prótesis y el resto de la madera sana mediante 2 barras corrugadas de fibra de vidrio reforzada con resina de poliéster, de 0,2 m de longitud cada una y 12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</si>
  <si>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</si>
  <si>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</si>
  <si>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</si>
  <si>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</si>
  <si>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</si>
  <si>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</si>
  <si>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</si>
  <si>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</si>
  <si>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</si>
  <si>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</si>
  <si>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</si>
  <si>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</si>
  <si>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</si>
  <si>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</si>
  <si>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</si>
  <si>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</si>
  <si>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</si>
  <si>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</si>
  <si>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</si>
  <si>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</si>
  <si>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</si>
  <si>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</si>
  <si>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</si>
  <si>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</si>
  <si>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</si>
  <si>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</si>
  <si>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</si>
  <si>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</si>
  <si>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mt26reh100a</t>
  </si>
  <si>
    <t xml:space="preserve">Ud</t>
  </si>
  <si>
    <t xml:space="preserve">Cartucho de 380 ml de resina epoxi-acrilato, libre de estireno, de dos componentes, con dosificador y boquilla de mezcla automática, para anclajes estructurales verticales y horizontales.</t>
  </si>
  <si>
    <t xml:space="preserve">mt07mee014fb</t>
  </si>
  <si>
    <t xml:space="preserve">m³</t>
  </si>
  <si>
    <t xml:space="preserve">Madera aserrada de abeto (Abies alba), acabado cepillado, para aplicaciones estructurales, calidad estructural S10 según DIN 4074, clase resistente C24 según UNE-EN 338 y UNE-EN 1912 y protección frente a agentes bióticos que se corresponde con la clase de penetración NP3 (6 mm en las caras laterales de la albura) según UNE-EN 351-1, trabajada en taller.</t>
  </si>
  <si>
    <t xml:space="preserve">mt07cef010f</t>
  </si>
  <si>
    <t xml:space="preserve">m</t>
  </si>
  <si>
    <t xml:space="preserve">Barra corrugada de fibra de vidrio reforzada con resina de poliéster, de 12 mm de diámetro, con superficie arenada como mejora de la adherencia, para armado y refuerzo estructural.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</si>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</sst>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385</v>
      </c>
      <c r="H10" s="12">
        <f ca="1">ROUND(INDIRECT(ADDRESS(ROW()+(0), COLUMN()+(-2), 1))*INDIRECT(ADDRESS(ROW()+(0), COLUMN()+(-1), 1)), 2)</f>
        <v>2.31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1.5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8.75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1.8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439.2</v>
      </c>
      <c r="H14" s="12">
        <f ca="1">ROUND(INDIRECT(ADDRESS(ROW()+(0), COLUMN()+(-2), 1))*INDIRECT(ADDRESS(ROW()+(0), COLUMN()+(-1), 1)), 2)</f>
        <v>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0.134</v>
      </c>
      <c r="G15" s="12">
        <v>1.87</v>
      </c>
      <c r="H15" s="12">
        <f ca="1">ROUND(INDIRECT(ADDRESS(ROW()+(0), COLUMN()+(-2), 1))*INDIRECT(ADDRESS(ROW()+(0), COLUMN()+(-1), 1)), 2)</f>
        <v>0.25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19.25</v>
      </c>
      <c r="H16" s="12">
        <f ca="1">ROUND(INDIRECT(ADDRESS(ROW()+(0), COLUMN()+(-2), 1))*INDIRECT(ADDRESS(ROW()+(0), COLUMN()+(-1), 1)), 2)</f>
        <v>0.27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0.152</v>
      </c>
      <c r="G17" s="12">
        <v>15.2</v>
      </c>
      <c r="H17" s="12">
        <f ca="1">ROUND(INDIRECT(ADDRESS(ROW()+(0), COLUMN()+(-2), 1))*INDIRECT(ADDRESS(ROW()+(0), COLUMN()+(-1), 1)), 2)</f>
        <v>2.31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631.79</v>
      </c>
      <c r="H18" s="12">
        <f ca="1">ROUND(INDIRECT(ADDRESS(ROW()+(0), COLUMN()+(-2), 1))*INDIRECT(ADDRESS(ROW()+(0), COLUMN()+(-1), 1)), 2)</f>
        <v>1.9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0.4</v>
      </c>
      <c r="G19" s="14">
        <v>8.93</v>
      </c>
      <c r="H19" s="14">
        <f ca="1">ROUND(INDIRECT(ADDRESS(ROW()+(0), COLUMN()+(-2), 1))*INDIRECT(ADDRESS(ROW()+(0), COLUMN()+(-1), 1)), 2)</f>
        <v>3.57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11.69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3.36</v>
      </c>
      <c r="H22" s="14">
        <f ca="1">ROUND(INDIRECT(ADDRESS(ROW()+(0), COLUMN()+(-2), 1))*INDIRECT(ADDRESS(ROW()+(0), COLUMN()+(-1), 1)), 2)</f>
        <v>0.21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0.21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0.172</v>
      </c>
      <c r="G25" s="12">
        <v>22.13</v>
      </c>
      <c r="H25" s="12">
        <f ca="1">ROUND(INDIRECT(ADDRESS(ROW()+(0), COLUMN()+(-2), 1))*INDIRECT(ADDRESS(ROW()+(0), COLUMN()+(-1), 1)), 2)</f>
        <v>3.81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0.129</v>
      </c>
      <c r="G26" s="12">
        <v>21.12</v>
      </c>
      <c r="H26" s="12">
        <f ca="1">ROUND(INDIRECT(ADDRESS(ROW()+(0), COLUMN()+(-2), 1))*INDIRECT(ADDRESS(ROW()+(0), COLUMN()+(-1), 1)), 2)</f>
        <v>2.72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0.266</v>
      </c>
      <c r="G27" s="12">
        <v>21.15</v>
      </c>
      <c r="H27" s="12">
        <f ca="1">ROUND(INDIRECT(ADDRESS(ROW()+(0), COLUMN()+(-2), 1))*INDIRECT(ADDRESS(ROW()+(0), COLUMN()+(-1), 1)), 2)</f>
        <v>5.63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0.266</v>
      </c>
      <c r="G28" s="14">
        <v>20.78</v>
      </c>
      <c r="H28" s="14">
        <f ca="1">ROUND(INDIRECT(ADDRESS(ROW()+(0), COLUMN()+(-2), 1))*INDIRECT(ADDRESS(ROW()+(0), COLUMN()+(-1), 1)), 2)</f>
        <v>5.53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17.69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2)</f>
        <v>29.59</v>
      </c>
      <c r="H31" s="14">
        <f ca="1">ROUND(INDIRECT(ADDRESS(ROW()+(0), COLUMN()+(-2), 1))*INDIRECT(ADDRESS(ROW()+(0), COLUMN()+(-1), 1))/100, 2)</f>
        <v>0.59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2)</f>
        <v>30.18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