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<sst xmlns="http://schemas.openxmlformats.org/spreadsheetml/2006/main" count="77" uniqueCount="77">
  <si>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</si>
  <si>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FBY016</t>
  </si>
  <si>
    <t xml:space="preserve">m²</t>
  </si>
  <si>
    <t xml:space="preserve">Tabique de placas de yeso laminado, antirradiaciones. Sistema "KNAUF".</t>
  </si>
  <si>
    <r>
      <rPr>
        <sz val="8.25"/>
        <color rgb="FF000000"/>
        <rFont val="Arial"/>
        <family val="2"/>
      </rPr>
      <t xml:space="preserve">Tabique sencillo (12,5+48+12,5)/625 (48) (1 antirradiaciones RX + 1 Standard (A)), antirradiaciones, de 73 mm de espesor total, con nivel de calidad del acabado Q1, formado por una estructura simple de perfiles de chapa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Impregnado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</si>
  <si>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</si>
  <si>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</si>
  <si>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</si>
  <si>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</si>
  <si>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</si>
  <si>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</si>
  <si>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</si>
  <si>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</si>
  <si>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</si>
  <si>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</si>
  <si>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</si>
  <si>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</si>
  <si>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</si>
  <si>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</si>
  <si>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</si>
  <si>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</si>
  <si>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</si>
  <si>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</si>
  <si>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</si>
  <si>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</si>
  <si>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</si>
  <si>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</si>
  <si>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</si>
  <si>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</si>
  <si>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</si>
  <si>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</si>
  <si>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</si>
  <si>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</si>
  <si>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</si>
  <si>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</si>
  <si>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</si>
  <si>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mt12pik020l</t>
  </si>
  <si>
    <t xml:space="preserve">kg</t>
  </si>
  <si>
    <t xml:space="preserve">Pasta de juntas Uniflott Impregnado "KNAUF", de fraguado normal (45 minutos), con aditivo hidrófugo,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</si>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</sst>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1.2</v>
      </c>
      <c r="H11" s="11"/>
      <c r="I11" s="12">
        <v>6.53</v>
      </c>
      <c r="J11" s="12">
        <f ca="1">ROUND(INDIRECT(ADDRESS(ROW()+(0), COLUMN()+(-3), 1))*INDIRECT(ADDRESS(ROW()+(0), COLUMN()+(-1), 1)), 2)</f>
        <v>7.84</v>
      </c>
    </row>
    <row r="12" spans="1:10" ht="13.50" thickBot="1" customHeight="1">
      <c r="A12" s="1" t="s">
        <v>18</v>
      </c>
      <c r="B12" s="1"/>
      <c r="C12" s="10" t="s">
        <v>19</v>
      </c>
      <c r="D12" s="10"/>
      <c r="E12" s="1" t="s">
        <v>20</v>
      </c>
      <c r="F12" s="1"/>
      <c r="G12" s="11">
        <v>0.7</v>
      </c>
      <c r="H12" s="11"/>
      <c r="I12" s="12">
        <v>1.35</v>
      </c>
      <c r="J12" s="12">
        <f ca="1">ROUND(INDIRECT(ADDRESS(ROW()+(0), COLUMN()+(-3), 1))*INDIRECT(ADDRESS(ROW()+(0), COLUMN()+(-1), 1)), 2)</f>
        <v>0.95</v>
      </c>
    </row>
    <row r="13" spans="1:10" ht="13.50" thickBot="1" customHeight="1">
      <c r="A13" s="1" t="s">
        <v>21</v>
      </c>
      <c r="B13" s="1"/>
      <c r="C13" s="10" t="s">
        <v>22</v>
      </c>
      <c r="D13" s="10"/>
      <c r="E13" s="1" t="s">
        <v>23</v>
      </c>
      <c r="F13" s="1"/>
      <c r="G13" s="11">
        <v>1.91</v>
      </c>
      <c r="H13" s="11"/>
      <c r="I13" s="12">
        <v>1.63</v>
      </c>
      <c r="J13" s="12">
        <f ca="1">ROUND(INDIRECT(ADDRESS(ROW()+(0), COLUMN()+(-3), 1))*INDIRECT(ADDRESS(ROW()+(0), COLUMN()+(-1), 1)), 2)</f>
        <v>3.11</v>
      </c>
    </row>
    <row r="14" spans="1:10" ht="45.00" thickBot="1" customHeight="1">
      <c r="A14" s="1" t="s">
        <v>24</v>
      </c>
      <c r="B14" s="1"/>
      <c r="C14" s="10" t="s">
        <v>25</v>
      </c>
      <c r="D14" s="10"/>
      <c r="E14" s="1" t="s">
        <v>26</v>
      </c>
      <c r="F14" s="1"/>
      <c r="G14" s="11">
        <v>1.05</v>
      </c>
      <c r="H14" s="11"/>
      <c r="I14" s="12">
        <v>77.39</v>
      </c>
      <c r="J14" s="12">
        <f ca="1">ROUND(INDIRECT(ADDRESS(ROW()+(0), COLUMN()+(-3), 1))*INDIRECT(ADDRESS(ROW()+(0), COLUMN()+(-1), 1)), 2)</f>
        <v>81.26</v>
      </c>
    </row>
    <row r="15" spans="1:10" ht="34.50" thickBot="1" customHeight="1">
      <c r="A15" s="1" t="s">
        <v>27</v>
      </c>
      <c r="B15" s="1"/>
      <c r="C15" s="10" t="s">
        <v>28</v>
      </c>
      <c r="D15" s="10"/>
      <c r="E15" s="1" t="s">
        <v>29</v>
      </c>
      <c r="F15" s="1"/>
      <c r="G15" s="11">
        <v>1.05</v>
      </c>
      <c r="H15" s="11"/>
      <c r="I15" s="12">
        <v>4.13</v>
      </c>
      <c r="J15" s="12">
        <f ca="1">ROUND(INDIRECT(ADDRESS(ROW()+(0), COLUMN()+(-3), 1))*INDIRECT(ADDRESS(ROW()+(0), COLUMN()+(-1), 1)), 2)</f>
        <v>4.34</v>
      </c>
    </row>
    <row r="16" spans="1:10" ht="13.50" thickBot="1" customHeight="1">
      <c r="A16" s="1" t="s">
        <v>30</v>
      </c>
      <c r="B16" s="1"/>
      <c r="C16" s="10" t="s">
        <v>31</v>
      </c>
      <c r="D16" s="10"/>
      <c r="E16" s="1" t="s">
        <v>32</v>
      </c>
      <c r="F16" s="1"/>
      <c r="G16" s="11">
        <v>14</v>
      </c>
      <c r="H16" s="11"/>
      <c r="I16" s="12">
        <v>0.01</v>
      </c>
      <c r="J16" s="12">
        <f ca="1">ROUND(INDIRECT(ADDRESS(ROW()+(0), COLUMN()+(-3), 1))*INDIRECT(ADDRESS(ROW()+(0), COLUMN()+(-1), 1)), 2)</f>
        <v>0.14</v>
      </c>
    </row>
    <row r="17" spans="1:10" ht="13.50" thickBot="1" customHeight="1">
      <c r="A17" s="1" t="s">
        <v>33</v>
      </c>
      <c r="B17" s="1"/>
      <c r="C17" s="10" t="s">
        <v>34</v>
      </c>
      <c r="D17" s="10"/>
      <c r="E17" s="1" t="s">
        <v>35</v>
      </c>
      <c r="F17" s="1"/>
      <c r="G17" s="11">
        <v>1.6</v>
      </c>
      <c r="H17" s="11"/>
      <c r="I17" s="12">
        <v>0.06</v>
      </c>
      <c r="J17" s="12">
        <f ca="1">ROUND(INDIRECT(ADDRESS(ROW()+(0), COLUMN()+(-3), 1))*INDIRECT(ADDRESS(ROW()+(0), COLUMN()+(-1), 1)), 2)</f>
        <v>0.1</v>
      </c>
    </row>
    <row r="18" spans="1:10" ht="34.50" thickBot="1" customHeight="1">
      <c r="A18" s="1" t="s">
        <v>36</v>
      </c>
      <c r="B18" s="1"/>
      <c r="C18" s="10" t="s">
        <v>37</v>
      </c>
      <c r="D18" s="10"/>
      <c r="E18" s="1" t="s">
        <v>38</v>
      </c>
      <c r="F18" s="1"/>
      <c r="G18" s="11">
        <v>0.3</v>
      </c>
      <c r="H18" s="11"/>
      <c r="I18" s="12">
        <v>1.26</v>
      </c>
      <c r="J18" s="12">
        <f ca="1">ROUND(INDIRECT(ADDRESS(ROW()+(0), COLUMN()+(-3), 1))*INDIRECT(ADDRESS(ROW()+(0), COLUMN()+(-1), 1)), 2)</f>
        <v>0.38</v>
      </c>
    </row>
    <row r="19" spans="1:10" ht="24.00" thickBot="1" customHeight="1">
      <c r="A19" s="1" t="s">
        <v>39</v>
      </c>
      <c r="B19" s="1"/>
      <c r="C19" s="10" t="s">
        <v>40</v>
      </c>
      <c r="D19" s="10"/>
      <c r="E19" s="1" t="s">
        <v>41</v>
      </c>
      <c r="F19" s="1"/>
      <c r="G19" s="13">
        <v>0.05</v>
      </c>
      <c r="H19" s="13"/>
      <c r="I19" s="14">
        <v>0.42</v>
      </c>
      <c r="J19" s="14">
        <f ca="1">ROUND(INDIRECT(ADDRESS(ROW()+(0), COLUMN()+(-3), 1))*INDIRECT(ADDRESS(ROW()+(0), COLUMN()+(-1), 1)), 2)</f>
        <v>0.02</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98.44</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0.305</v>
      </c>
      <c r="H22" s="11"/>
      <c r="I22" s="12">
        <v>22.74</v>
      </c>
      <c r="J22" s="12">
        <f ca="1">ROUND(INDIRECT(ADDRESS(ROW()+(0), COLUMN()+(-3), 1))*INDIRECT(ADDRESS(ROW()+(0), COLUMN()+(-1), 1)), 2)</f>
        <v>6.94</v>
      </c>
    </row>
    <row r="23" spans="1:10" ht="13.50" thickBot="1" customHeight="1">
      <c r="A23" s="1" t="s">
        <v>47</v>
      </c>
      <c r="B23" s="1"/>
      <c r="C23" s="10" t="s">
        <v>48</v>
      </c>
      <c r="D23" s="10"/>
      <c r="E23" s="1" t="s">
        <v>49</v>
      </c>
      <c r="F23" s="1"/>
      <c r="G23" s="13">
        <v>0.305</v>
      </c>
      <c r="H23" s="13"/>
      <c r="I23" s="14">
        <v>21.02</v>
      </c>
      <c r="J23" s="14">
        <f ca="1">ROUND(INDIRECT(ADDRESS(ROW()+(0), COLUMN()+(-3), 1))*INDIRECT(ADDRESS(ROW()+(0), COLUMN()+(-1), 1)), 2)</f>
        <v>6.41</v>
      </c>
    </row>
    <row r="24" spans="1:10" ht="13.50" thickBot="1" customHeight="1">
      <c r="A24" s="15"/>
      <c r="B24" s="15"/>
      <c r="C24" s="15"/>
      <c r="D24" s="15"/>
      <c r="E24" s="15"/>
      <c r="F24" s="15"/>
      <c r="G24" s="9" t="s">
        <v>50</v>
      </c>
      <c r="H24" s="9"/>
      <c r="I24" s="9"/>
      <c r="J24" s="17">
        <f ca="1">ROUND(SUM(INDIRECT(ADDRESS(ROW()+(-1), COLUMN()+(0), 1)),INDIRECT(ADDRESS(ROW()+(-2), COLUMN()+(0), 1))), 2)</f>
        <v>13.35</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111.79</v>
      </c>
      <c r="J26" s="14">
        <f ca="1">ROUND(INDIRECT(ADDRESS(ROW()+(0), COLUMN()+(-3), 1))*INDIRECT(ADDRESS(ROW()+(0), COLUMN()+(-1), 1))/100, 2)</f>
        <v>2.24</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114.03</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