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<sst xmlns="http://schemas.openxmlformats.org/spreadsheetml/2006/main" count="45" uniqueCount="45">
  <si>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</si>
  <si>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LCL060</t>
  </si>
  <si>
    <t xml:space="preserve">Ud</t>
  </si>
  <si>
    <t xml:space="preserve">Carpintería exterior de aluminio.</t>
  </si>
  <si>
    <r>
      <rPr>
        <sz val="8.25"/>
        <color rgb="FF000000"/>
        <rFont val="Arial"/>
        <family val="2"/>
      </rPr>
      <t xml:space="preserve">Ventana de aluminio, gama básica, dos hojas practicables, con apertura hacia el interior, dimensiones 800x1250 mm, acabado lacado color blanco, con el sello QUALICOAT, que garantiza el espesor y la calidad del proceso de lacado, compuesta de hoja de 48 mm y marco de 40 mm, junquillos, galce, juntas de estanqueidad de EPDM, manilla y herrajes, según UNE-EN 14351-1; transmitancia térmica del marco: Uh,m = desde 5,7 W/(m²K); espesor máximo del acristalamiento: 26 mm, con clasificación a la permeabilidad al aire clase 4, según UNE-EN 12207, clasificación a la estanqueidad al agua clase 9A, según UNE-EN 12208, y clasificación a la resistencia a la carga del viento clase C5, según UNE-EN 12210, sin premarco y sin persiana. Incluso patillas de anclaje para la fijación de la carpintería, sellador adhesivo y silicona neutra para sellado perimetral de las juntas exterior e interior, entre la carpintería y la obra. El precio no incluye el recibido en obra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</si>
  <si>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</si>
  <si>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</si>
  <si>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</si>
  <si>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</si>
  <si>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</si>
  <si>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</si>
  <si>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</si>
  <si>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mt25pfx140aapa</t>
  </si>
  <si>
    <t xml:space="preserve">Ud</t>
  </si>
  <si>
    <t xml:space="preserve">Ventana de aluminio, gama básica, dos hojas practicables, con apertura hacia el interior, dimensiones 800x1250 mm, acabado lacado color blanco, con el sello QUALICOAT, que garantiza el espesor y la calidad del proceso de lacado, compuesta de hoja de 48 mm y marco de 40 mm, junquillos, galce, juntas de estanqueidad de EPDM, manilla y herrajes, según UNE-EN 14351-1; transmitancia térmica del marco: Uh,m = desde 5,7 W/(m²K); espesor máximo del acristalamiento: 26 mm, con clasificación a la permeabilidad al aire clase 4, según UNE-EN 12207, clasificación a la estanqueidad al agua clase 9A, según UNE-EN 12208, y clasificación a la resistencia a la carga del viento clase C5, según UNE-EN 12210.</t>
  </si>
  <si>
    <t xml:space="preserve">mt22www010a</t>
  </si>
  <si>
    <t xml:space="preserve">Ud</t>
  </si>
  <si>
    <t xml:space="preserve">Cartucho de 290 ml de sellador adhesivo monocomponente, neutro, superelástico, a base de polímero MS, color blanco, con resistencia a la intemperie y a los rayos UV y elongación hasta rotura 750%.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</si>
  <si>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</si>
  <si>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</si>
  <si>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</si>
  <si>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</si>
  <si>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</si>
  <si>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</si>
  <si>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</si>
  <si>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</si>
  <si>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</si>
  <si>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</si>
  <si>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</si>
  <si>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</si>
  <si>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</si>
  <si>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</si>
  <si>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</si>
  <si>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61,82€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</si>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</sst>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85" customWidth="1"/>
    <col min="4" max="4" width="7.65" customWidth="1"/>
    <col min="5" max="5" width="69.70" customWidth="1"/>
    <col min="6" max="6" width="2.04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97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488.44</v>
      </c>
      <c r="J10" s="12">
        <f ca="1">ROUND(INDIRECT(ADDRESS(ROW()+(0), COLUMN()+(-3), 1))*INDIRECT(ADDRESS(ROW()+(0), COLUMN()+(-1), 1)), 2)</f>
        <v>488.44</v>
      </c>
      <c r="K10" s="12"/>
    </row>
    <row r="11" spans="1:11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0.697</v>
      </c>
      <c r="H11" s="11"/>
      <c r="I11" s="12">
        <v>5.29</v>
      </c>
      <c r="J11" s="12">
        <f ca="1">ROUND(INDIRECT(ADDRESS(ROW()+(0), COLUMN()+(-3), 1))*INDIRECT(ADDRESS(ROW()+(0), COLUMN()+(-1), 1)), 2)</f>
        <v>3.69</v>
      </c>
      <c r="K11" s="12"/>
    </row>
    <row r="12" spans="1:11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3">
        <v>0.328</v>
      </c>
      <c r="H12" s="13"/>
      <c r="I12" s="14">
        <v>4.73</v>
      </c>
      <c r="J12" s="14">
        <f ca="1">ROUND(INDIRECT(ADDRESS(ROW()+(0), COLUMN()+(-3), 1))*INDIRECT(ADDRESS(ROW()+(0), COLUMN()+(-1), 1)), 2)</f>
        <v>1.55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493.68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1">
        <v>1.588</v>
      </c>
      <c r="H15" s="11"/>
      <c r="I15" s="12">
        <v>22.42</v>
      </c>
      <c r="J15" s="12">
        <f ca="1">ROUND(INDIRECT(ADDRESS(ROW()+(0), COLUMN()+(-3), 1))*INDIRECT(ADDRESS(ROW()+(0), COLUMN()+(-1), 1)), 2)</f>
        <v>35.6</v>
      </c>
      <c r="K15" s="12"/>
    </row>
    <row r="16" spans="1:11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3">
        <v>1.03</v>
      </c>
      <c r="H16" s="13"/>
      <c r="I16" s="14">
        <v>21.06</v>
      </c>
      <c r="J16" s="14">
        <f ca="1">ROUND(INDIRECT(ADDRESS(ROW()+(0), COLUMN()+(-3), 1))*INDIRECT(ADDRESS(ROW()+(0), COLUMN()+(-1), 1)), 2)</f>
        <v>21.69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57.29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19"/>
      <c r="D19" s="20" t="s">
        <v>31</v>
      </c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550.97</v>
      </c>
      <c r="J19" s="14">
        <f ca="1">ROUND(INDIRECT(ADDRESS(ROW()+(0), COLUMN()+(-3), 1))*INDIRECT(ADDRESS(ROW()+(0), COLUMN()+(-1), 1))/100, 2)</f>
        <v>11.02</v>
      </c>
      <c r="K19" s="14"/>
    </row>
    <row r="20" spans="1:11" ht="13.50" thickBot="1" customHeight="1">
      <c r="A20" s="21" t="s">
        <v>33</v>
      </c>
      <c r="B20" s="21"/>
      <c r="C20" s="21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561.99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1.11202e+006</v>
      </c>
      <c r="G24" s="29"/>
      <c r="H24" s="29">
        <v>1.11202e+006</v>
      </c>
      <c r="I24" s="29"/>
      <c r="J24" s="29"/>
      <c r="K24" s="29" t="s">
        <v>40</v>
      </c>
    </row>
    <row r="25" spans="1:11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62">
    <mergeCell ref="A1:K1"/>
    <mergeCell ref="C3:K3"/>
    <mergeCell ref="A5:K5"/>
    <mergeCell ref="A8:C8"/>
    <mergeCell ref="E8:F8"/>
    <mergeCell ref="G8:H8"/>
    <mergeCell ref="J8:K8"/>
    <mergeCell ref="A9:C9"/>
    <mergeCell ref="E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I13"/>
    <mergeCell ref="J13:K13"/>
    <mergeCell ref="A14:C14"/>
    <mergeCell ref="E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I17"/>
    <mergeCell ref="J17:K17"/>
    <mergeCell ref="A18:C18"/>
    <mergeCell ref="E18:H18"/>
    <mergeCell ref="J18:K18"/>
    <mergeCell ref="A19:C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