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<sst xmlns="http://schemas.openxmlformats.org/spreadsheetml/2006/main" count="45" uniqueCount="45">
  <si>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</si>
  <si>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</si>
  <si>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</si>
  <si>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</si>
  <si>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20 mm de espesor y 30 mm de anchura, resistencia térmica 0,65 m²K/W, conductividad térmica 0,032 W/(mK), colocado a tope y fijado con mortero adhesivo y fijaciones mecánicas a la estructura desencofrada.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</si>
  <si>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</si>
  <si>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</si>
  <si>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</si>
  <si>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</si>
  <si>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</si>
  <si>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</si>
  <si>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</si>
  <si>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mt16pel030c</t>
  </si>
  <si>
    <t xml:space="preserve">m²</t>
  </si>
  <si>
    <t xml:space="preserve">Panel rígido de poliestireno expandido, según UNE-EN 13163, de superficie lisa y mecanizado lateral recto, de 20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</si>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</sst>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3.3</v>
      </c>
      <c r="J10" s="12">
        <f ca="1">ROUND(INDIRECT(ADDRESS(ROW()+(0), COLUMN()+(-3), 1))*INDIRECT(ADDRESS(ROW()+(0), COLUMN()+(-1), 1)), 2)</f>
        <v>3.47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0.19</v>
      </c>
      <c r="J11" s="12">
        <f ca="1">ROUND(INDIRECT(ADDRESS(ROW()+(0), COLUMN()+(-3), 1))*INDIRECT(ADDRESS(ROW()+(0), COLUMN()+(-1), 1)), 2)</f>
        <v>1.71</v>
      </c>
    </row>
    <row r="12" spans="1:10" ht="24.00" thickBot="1" customHeight="1">
      <c r="A12" s="1" t="s">
        <v>18</v>
      </c>
      <c r="B12" s="1"/>
      <c r="C12" s="10" t="s">
        <v>19</v>
      </c>
      <c r="H12" s="10"/>
      <c r="E12" s="1" t="s">
        <v>20</v>
      </c>
      <c r="F12" s="1"/>
      <c r="G12" s="13">
        <v>15</v>
      </c>
      <c r="H12" s="13"/>
      <c r="I12" s="14">
        <v>0.08</v>
      </c>
      <c r="F12" s="14">
        <f ca="1">ROUND(INDIRECT(ADDRESS(ROW()+(0), COLUMN()+(-3), 1))*INDIRECT(ADDRESS(ROW()+(0), COLUMN()+(-1), 1)), 2)</f>
        <v>1.2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A13" s="17">
        <f ca="1">ROUND(SUM(INDIRECT(ADDRESS(ROW()+(-1), COLUMN()+(0), 1)),INDIRECT(ADDRESS(ROW()+(-2), COLUMN()+(0), 1)),INDIRECT(ADDRESS(ROW()+(-3), COLUMN()+(0), 1))), 2)</f>
        <v>6.38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0.164</v>
      </c>
      <c r="H15" s="11"/>
      <c r="I15" s="12">
        <v>22.74</v>
      </c>
      <c r="J15" s="12">
        <f ca="1">ROUND(INDIRECT(ADDRESS(ROW()+(0), COLUMN()+(-3), 1))*INDIRECT(ADDRESS(ROW()+(0), COLUMN()+(-1), 1)), 2)</f>
        <v>3.73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0.164</v>
      </c>
      <c r="H16" s="13"/>
      <c r="I16" s="14">
        <v>21.02</v>
      </c>
      <c r="J16" s="14">
        <f ca="1">ROUND(INDIRECT(ADDRESS(ROW()+(0), COLUMN()+(-3), 1))*INDIRECT(ADDRESS(ROW()+(0), COLUMN()+(-1), 1)), 2)</f>
        <v>3.45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13.56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B20" s="25"/>
      <c r="J20" s="26">
        <f ca="1">ROUND(SUM(INDIRECT(ADDRESS(ROW()+(-1), COLUMN()+(0), 1)),INDIRECT(ADDRESS(ROW()+(-3), COLUMN()+(0), 1)),INDIRECT(ADDRESS(ROW()+(-7), COLUMN()+(0), 1))), 2)</f>
        <v>13.83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