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<sst xmlns="http://schemas.openxmlformats.org/spreadsheetml/2006/main" count="112" uniqueCount="112">
  <si>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</si>
  <si>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QAD010</t>
  </si>
  <si>
    <t xml:space="preserve">m²</t>
  </si>
  <si>
    <t xml:space="preserve">Cubierta plana transitable, no ventilada, con solado fijo, tipo convencional,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</si>
  <si>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de césped sintético, formado por moqueta de césped sintético, compuesto de mechones rectos prefibrilados de 5/16" de fibra 100% polipropileno resistente a los rayos UV, 8800 decitex, 65 micras de espesor, tejidos sobre base de polipropileno drenante, con termofijado y sellado con caucho SBR, de 19 mm de altura de pelo, 21 mm de altura total de moqueta, 1845 g/m² y 21420 mechones/m²; lastrado con áridos silíceos de granulometría 0,4-0,8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</si>
  <si>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</si>
  <si>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</si>
  <si>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</si>
  <si>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</si>
  <si>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</si>
  <si>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</si>
  <si>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</si>
  <si>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</si>
  <si>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</si>
  <si>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</si>
  <si>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</si>
  <si>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</si>
  <si>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</si>
  <si>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</si>
  <si>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</si>
  <si>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</si>
  <si>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</si>
  <si>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</si>
  <si>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</si>
  <si>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</si>
  <si>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</si>
  <si>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</si>
  <si>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</si>
  <si>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</si>
  <si>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</si>
  <si>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</si>
  <si>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</si>
  <si>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</si>
  <si>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</si>
  <si>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</si>
  <si>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</si>
  <si>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</si>
  <si>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</si>
  <si>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</si>
  <si>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</si>
  <si>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</si>
  <si>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</si>
  <si>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</si>
  <si>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</si>
  <si>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</si>
  <si>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</si>
  <si>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</si>
  <si>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</si>
  <si>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</si>
  <si>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</si>
  <si>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</si>
  <si>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mt47adc041a</t>
  </si>
  <si>
    <t xml:space="preserve">m²</t>
  </si>
  <si>
    <t xml:space="preserve">Césped sintético, compuesto de mechones rectos prefibrilados de 5/16" de fibra 100% polipropileno resistente a los rayos UV, 8800 decitex, 65 micras de espesor, tejidos sobre base de polipropileno drenante, con termofijado y sellado con caucho SBR, de 19 mm de altura de pelo, 21 mm de altura total de moqueta, 1845 g/m² y 21420 mechones/m².</t>
  </si>
  <si>
    <t xml:space="preserve">mt47adc050a</t>
  </si>
  <si>
    <t xml:space="preserve">kg</t>
  </si>
  <si>
    <t xml:space="preserve">Áridos silíceos de granulometría 0,4-0,8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</si>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</sst>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0.29</v>
      </c>
      <c r="I10" s="12">
        <f ca="1">ROUND(INDIRECT(ADDRESS(ROW()+(0), COLUMN()+(-3), 1))*INDIRECT(ADDRESS(ROW()+(0), COLUMN()+(-1), 1)), 2)</f>
        <v>0.87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55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</v>
      </c>
      <c r="G23" s="11"/>
      <c r="H23" s="12">
        <v>30.65</v>
      </c>
      <c r="I23" s="12">
        <f ca="1">ROUND(INDIRECT(ADDRESS(ROW()+(0), COLUMN()+(-3), 1))*INDIRECT(ADDRESS(ROW()+(0), COLUMN()+(-1), 1)), 2)</f>
        <v>30.65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21</v>
      </c>
      <c r="G24" s="13"/>
      <c r="H24" s="14">
        <v>0.32</v>
      </c>
      <c r="I24" s="14">
        <f ca="1">ROUND(INDIRECT(ADDRESS(ROW()+(0), COLUMN()+(-3), 1))*INDIRECT(ADDRESS(ROW()+(0), COLUMN()+(-1), 1)), 2)</f>
        <v>6.72</v>
      </c>
    </row>
    <row r="25" spans="1:9" ht="13.50" thickBot="1" customHeight="1">
      <c r="A25" s="15"/>
      <c r="B25" s="15"/>
      <c r="C25" s="15"/>
      <c r="D25" s="15"/>
      <c r="E25" s="15"/>
      <c r="F25" s="9" t="s">
        <v>57</v>
      </c>
      <c r="G25" s="9"/>
      <c r="H25" s="9"/>
      <c r="I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104.98</v>
      </c>
    </row>
    <row r="26" spans="1:9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5"/>
      <c r="I26" s="15"/>
    </row>
    <row r="27" spans="1:9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1">
        <v>0.49</v>
      </c>
      <c r="G27" s="11"/>
      <c r="H27" s="12">
        <v>22.13</v>
      </c>
      <c r="I27" s="12">
        <f ca="1">ROUND(INDIRECT(ADDRESS(ROW()+(0), COLUMN()+(-3), 1))*INDIRECT(ADDRESS(ROW()+(0), COLUMN()+(-1), 1)), 2)</f>
        <v>10.84</v>
      </c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0.928</v>
      </c>
      <c r="G28" s="11"/>
      <c r="H28" s="12">
        <v>20.78</v>
      </c>
      <c r="I28" s="12">
        <f ca="1">ROUND(INDIRECT(ADDRESS(ROW()+(0), COLUMN()+(-3), 1))*INDIRECT(ADDRESS(ROW()+(0), COLUMN()+(-1), 1)), 2)</f>
        <v>19.28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0.153</v>
      </c>
      <c r="G29" s="11"/>
      <c r="H29" s="12">
        <v>22.13</v>
      </c>
      <c r="I29" s="12">
        <f ca="1">ROUND(INDIRECT(ADDRESS(ROW()+(0), COLUMN()+(-3), 1))*INDIRECT(ADDRESS(ROW()+(0), COLUMN()+(-1), 1)), 2)</f>
        <v>3.39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0.153</v>
      </c>
      <c r="G30" s="11"/>
      <c r="H30" s="12">
        <v>21.02</v>
      </c>
      <c r="I30" s="12">
        <f ca="1">ROUND(INDIRECT(ADDRESS(ROW()+(0), COLUMN()+(-3), 1))*INDIRECT(ADDRESS(ROW()+(0), COLUMN()+(-1), 1)), 2)</f>
        <v>3.22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0.055</v>
      </c>
      <c r="G31" s="11"/>
      <c r="H31" s="12">
        <v>22.74</v>
      </c>
      <c r="I31" s="12">
        <f ca="1">ROUND(INDIRECT(ADDRESS(ROW()+(0), COLUMN()+(-3), 1))*INDIRECT(ADDRESS(ROW()+(0), COLUMN()+(-1), 1)), 2)</f>
        <v>1.25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0.055</v>
      </c>
      <c r="G32" s="13"/>
      <c r="H32" s="14">
        <v>21.02</v>
      </c>
      <c r="I32" s="14">
        <f ca="1">ROUND(INDIRECT(ADDRESS(ROW()+(0), COLUMN()+(-3), 1))*INDIRECT(ADDRESS(ROW()+(0), COLUMN()+(-1), 1)), 2)</f>
        <v>1.16</v>
      </c>
    </row>
    <row r="33" spans="1:9" ht="13.50" thickBot="1" customHeight="1">
      <c r="A33" s="15"/>
      <c r="B33" s="15"/>
      <c r="C33" s="15"/>
      <c r="D33" s="15"/>
      <c r="E33" s="15"/>
      <c r="F33" s="9" t="s">
        <v>77</v>
      </c>
      <c r="G33" s="9"/>
      <c r="H33" s="9"/>
      <c r="I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39.14</v>
      </c>
    </row>
    <row r="34" spans="1:9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5"/>
      <c r="I34" s="15"/>
    </row>
    <row r="35" spans="1:9" ht="13.50" thickBot="1" customHeight="1">
      <c r="A35" s="19"/>
      <c r="B35" s="19"/>
      <c r="C35" s="20" t="s">
        <v>79</v>
      </c>
      <c r="D35" s="19" t="s">
        <v>80</v>
      </c>
      <c r="E35" s="19"/>
      <c r="F35" s="13">
        <v>2</v>
      </c>
      <c r="G35" s="13"/>
      <c r="H35" s="14">
        <f ca="1">ROUND(SUM(INDIRECT(ADDRESS(ROW()+(-2), COLUMN()+(1), 1)),INDIRECT(ADDRESS(ROW()+(-10), COLUMN()+(1), 1))), 2)</f>
        <v>144.12</v>
      </c>
      <c r="I35" s="14">
        <f ca="1">ROUND(INDIRECT(ADDRESS(ROW()+(0), COLUMN()+(-3), 1))*INDIRECT(ADDRESS(ROW()+(0), COLUMN()+(-1), 1))/100, 2)</f>
        <v>2.88</v>
      </c>
    </row>
    <row r="36" spans="1:9" ht="13.50" thickBot="1" customHeight="1">
      <c r="A36" s="21" t="s">
        <v>81</v>
      </c>
      <c r="B36" s="21"/>
      <c r="C36" s="22"/>
      <c r="D36" s="23"/>
      <c r="E36" s="23"/>
      <c r="F36" s="24" t="s">
        <v>82</v>
      </c>
      <c r="G36" s="24"/>
      <c r="H36" s="25"/>
      <c r="I36" s="26">
        <f ca="1">ROUND(SUM(INDIRECT(ADDRESS(ROW()+(-1), COLUMN()+(0), 1)),INDIRECT(ADDRESS(ROW()+(-3), COLUMN()+(0), 1)),INDIRECT(ADDRESS(ROW()+(-11), COLUMN()+(0), 1))), 2)</f>
        <v>147</v>
      </c>
    </row>
    <row r="39" spans="1:9" ht="13.50" thickBot="1" customHeight="1">
      <c r="A39" s="27" t="s">
        <v>83</v>
      </c>
      <c r="B39" s="27"/>
      <c r="C39" s="27"/>
      <c r="D39" s="27"/>
      <c r="E39" s="27" t="s">
        <v>84</v>
      </c>
      <c r="F39" s="27"/>
      <c r="G39" s="27" t="s">
        <v>85</v>
      </c>
      <c r="H39" s="27"/>
      <c r="I39" s="27" t="s">
        <v>86</v>
      </c>
    </row>
    <row r="40" spans="1:9" ht="13.50" thickBot="1" customHeight="1">
      <c r="A40" s="28" t="s">
        <v>87</v>
      </c>
      <c r="B40" s="28"/>
      <c r="C40" s="28"/>
      <c r="D40" s="28"/>
      <c r="E40" s="29">
        <v>1.06202e+006</v>
      </c>
      <c r="F40" s="29"/>
      <c r="G40" s="29">
        <v>1.06202e+006</v>
      </c>
      <c r="H40" s="29"/>
      <c r="I40" s="29" t="s">
        <v>88</v>
      </c>
    </row>
    <row r="41" spans="1:9" ht="13.50" thickBot="1" customHeight="1">
      <c r="A41" s="30" t="s">
        <v>89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28" t="s">
        <v>90</v>
      </c>
      <c r="B42" s="28"/>
      <c r="C42" s="28"/>
      <c r="D42" s="28"/>
      <c r="E42" s="29">
        <v>132003</v>
      </c>
      <c r="F42" s="29"/>
      <c r="G42" s="29">
        <v>162004</v>
      </c>
      <c r="H42" s="29"/>
      <c r="I42" s="29" t="s">
        <v>91</v>
      </c>
    </row>
    <row r="43" spans="1:9" ht="13.50" thickBot="1" customHeight="1">
      <c r="A43" s="32" t="s">
        <v>92</v>
      </c>
      <c r="B43" s="32"/>
      <c r="C43" s="32"/>
      <c r="D43" s="32"/>
      <c r="E43" s="33"/>
      <c r="F43" s="33"/>
      <c r="G43" s="33"/>
      <c r="H43" s="33"/>
      <c r="I43" s="33"/>
    </row>
    <row r="44" spans="1:9" ht="13.50" thickBot="1" customHeight="1">
      <c r="A44" s="30" t="s">
        <v>93</v>
      </c>
      <c r="B44" s="30"/>
      <c r="C44" s="30"/>
      <c r="D44" s="30"/>
      <c r="E44" s="31">
        <v>112010</v>
      </c>
      <c r="F44" s="31"/>
      <c r="G44" s="31">
        <v>112010</v>
      </c>
      <c r="H44" s="31"/>
      <c r="I44" s="31"/>
    </row>
    <row r="45" spans="1:9" ht="13.50" thickBot="1" customHeight="1">
      <c r="A45" s="28" t="s">
        <v>94</v>
      </c>
      <c r="B45" s="28"/>
      <c r="C45" s="28"/>
      <c r="D45" s="28"/>
      <c r="E45" s="29">
        <v>1.07202e+006</v>
      </c>
      <c r="F45" s="29"/>
      <c r="G45" s="29">
        <v>1.07202e+006</v>
      </c>
      <c r="H45" s="29"/>
      <c r="I45" s="29" t="s">
        <v>95</v>
      </c>
    </row>
    <row r="46" spans="1:9" ht="24.00" thickBot="1" customHeight="1">
      <c r="A46" s="30" t="s">
        <v>96</v>
      </c>
      <c r="B46" s="30"/>
      <c r="C46" s="30"/>
      <c r="D46" s="30"/>
      <c r="E46" s="31"/>
      <c r="F46" s="31"/>
      <c r="G46" s="31"/>
      <c r="H46" s="31"/>
      <c r="I46" s="31"/>
    </row>
    <row r="47" spans="1:9" ht="13.50" thickBot="1" customHeight="1">
      <c r="A47" s="28" t="s">
        <v>97</v>
      </c>
      <c r="B47" s="28"/>
      <c r="C47" s="28"/>
      <c r="D47" s="28"/>
      <c r="E47" s="29">
        <v>1.18202e+006</v>
      </c>
      <c r="F47" s="29"/>
      <c r="G47" s="29">
        <v>1.18202e+006</v>
      </c>
      <c r="H47" s="29"/>
      <c r="I47" s="29" t="s">
        <v>98</v>
      </c>
    </row>
    <row r="48" spans="1:9" ht="13.50" thickBot="1" customHeight="1">
      <c r="A48" s="30" t="s">
        <v>99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100</v>
      </c>
      <c r="B49" s="28"/>
      <c r="C49" s="28"/>
      <c r="D49" s="28"/>
      <c r="E49" s="29">
        <v>1.07202e+006</v>
      </c>
      <c r="F49" s="29"/>
      <c r="G49" s="29">
        <v>1.07202e+006</v>
      </c>
      <c r="H49" s="29"/>
      <c r="I49" s="29" t="s">
        <v>101</v>
      </c>
    </row>
    <row r="50" spans="1:9" ht="24.00" thickBot="1" customHeight="1">
      <c r="A50" s="30" t="s">
        <v>102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103</v>
      </c>
      <c r="B51" s="28"/>
      <c r="C51" s="28"/>
      <c r="D51" s="28"/>
      <c r="E51" s="29">
        <v>1.03202e+006</v>
      </c>
      <c r="F51" s="29"/>
      <c r="G51" s="29">
        <v>1.03202e+006</v>
      </c>
      <c r="H51" s="29"/>
      <c r="I51" s="29" t="s">
        <v>104</v>
      </c>
    </row>
    <row r="52" spans="1:9" ht="13.50" thickBot="1" customHeight="1">
      <c r="A52" s="30" t="s">
        <v>105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106</v>
      </c>
      <c r="B53" s="28"/>
      <c r="C53" s="28"/>
      <c r="D53" s="28"/>
      <c r="E53" s="29">
        <v>142010</v>
      </c>
      <c r="F53" s="29"/>
      <c r="G53" s="29">
        <v>1.10201e+006</v>
      </c>
      <c r="H53" s="29"/>
      <c r="I53" s="29" t="s">
        <v>107</v>
      </c>
    </row>
    <row r="54" spans="1:9" ht="24.00" thickBot="1" customHeight="1">
      <c r="A54" s="30" t="s">
        <v>108</v>
      </c>
      <c r="B54" s="30"/>
      <c r="C54" s="30"/>
      <c r="D54" s="30"/>
      <c r="E54" s="31"/>
      <c r="F54" s="31"/>
      <c r="G54" s="31"/>
      <c r="H54" s="31"/>
      <c r="I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</row>
  </sheetData>
  <mergeCells count="13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H33"/>
    <mergeCell ref="A34:B34"/>
    <mergeCell ref="D34:G34"/>
    <mergeCell ref="A35:B35"/>
    <mergeCell ref="D35:E35"/>
    <mergeCell ref="F35:G35"/>
    <mergeCell ref="A36:E36"/>
    <mergeCell ref="F36:H36"/>
    <mergeCell ref="A39:D39"/>
    <mergeCell ref="E39:F39"/>
    <mergeCell ref="G39:H39"/>
    <mergeCell ref="A40:D40"/>
    <mergeCell ref="E40:F41"/>
    <mergeCell ref="G40:H41"/>
    <mergeCell ref="I40:I41"/>
    <mergeCell ref="A41:D41"/>
    <mergeCell ref="A42:D42"/>
    <mergeCell ref="E42:F42"/>
    <mergeCell ref="G42:H42"/>
    <mergeCell ref="I42:I44"/>
    <mergeCell ref="A43:D43"/>
    <mergeCell ref="E43:F43"/>
    <mergeCell ref="G43:H43"/>
    <mergeCell ref="A44:D44"/>
    <mergeCell ref="E44:F44"/>
    <mergeCell ref="G44:H44"/>
    <mergeCell ref="A45:D45"/>
    <mergeCell ref="E45:F46"/>
    <mergeCell ref="G45:H46"/>
    <mergeCell ref="I45:I46"/>
    <mergeCell ref="A46:D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7:I57"/>
    <mergeCell ref="A58:I58"/>
    <mergeCell ref="A59:I59"/>
  </mergeCells>
  <pageMargins left="0.147638" right="0.147638" top="0.206693" bottom="0.206693" header="0.0" footer="0.0"/>
  <pageSetup paperSize="9" orientation="portrait"/>
  <rowBreaks count="0" manualBreakCount="0">
    </rowBreaks>
</worksheet>
</file>