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<sst xmlns="http://schemas.openxmlformats.org/spreadsheetml/2006/main" count="65" uniqueCount="65">
  <si>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</si>
  <si>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RSI015</t>
  </si>
  <si>
    <t xml:space="preserve">m²</t>
  </si>
  <si>
    <t xml:space="preserve">Pavimento industrial, sistema MasterTop PG "MBCC de Sika".</t>
  </si>
  <si>
    <r>
      <rPr>
        <sz val="8.25"/>
        <color rgb="FF000000"/>
        <rFont val="Arial"/>
        <family val="2"/>
      </rPr>
      <t xml:space="preserve">Pavimento industrial, realizado con el sistema MasterTop 450 PG "MBCC de Sika", apto para imprentas e industria papelera, en interiores, constituido por solera de hormigón con adición de fibras de 20 cm de espesor, realizada con hormigón HM-20/B/20/X0 fabricado en central y vertido desde camión con un contenido de fibras sin función estructural, fibras de polipropileno MasterFiber 022 "MBCC de Sika" de 0,6 kg/m³, extendido y vibrado manual mediante regla vibrante; aplicación sobre el hormigón fresco de capa de rodadura de 10 mm de espesor de mortero fluido reforzado con fibras y de fraguado rápido, MasterTop 450 PG "MBCC de Sika", CT - C60 - F10 - A3, según UNE-EN 13813, color Gris Natural (20 kg/m²) y acabado superficial mediante fratasado y pulido mecánicos.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</si>
  <si>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</si>
  <si>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</si>
  <si>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</si>
  <si>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</si>
  <si>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</si>
  <si>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</si>
  <si>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</si>
  <si>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</si>
  <si>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</si>
  <si>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</si>
  <si>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mt08frb010a</t>
  </si>
  <si>
    <t xml:space="preserve">kg</t>
  </si>
  <si>
    <t xml:space="preserve">Fibras de polipropileno MasterFiber 022 "MBCC de Sika", de 12 mm de longitud y de entre 31 y 35 micras de diámetro, según UNE-EN 14889-2, para prevenir fisuras por retracción en elementos de hormigón.</t>
  </si>
  <si>
    <t xml:space="preserve">mt09bnc035d</t>
  </si>
  <si>
    <t xml:space="preserve">kg</t>
  </si>
  <si>
    <t xml:space="preserve">Mortero fluido reforzado con fibras y de fraguado rápido, MasterTop 450 PG "MBCC de Sika", CT - C60 - F10 - A3, según UNE-EN 13813, color Gris Natural, compuesto de cemento, áridos seleccionados de corindón, aditivos y fibras sintéticas de poliacrilonitrilo, con resistencia a los sulfatos y al agua de mar y con una resistencia a la abrasión según el método Böhme UNE-EN 13892-3 de 3 cm³ / 50 cm².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</si>
  <si>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</si>
  <si>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</si>
  <si>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</si>
  <si>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</si>
  <si>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</si>
  <si>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</si>
  <si>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</si>
  <si>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</si>
  <si>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</si>
  <si>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</si>
  <si>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hormigón.</t>
  </si>
  <si>
    <t xml:space="preserve">mq06pym020</t>
  </si>
  <si>
    <t xml:space="preserve">h</t>
  </si>
  <si>
    <t xml:space="preserve">Mezcladora-bombeadora para morteros autonivelantes.</t>
  </si>
  <si>
    <t xml:space="preserve">mq06aca030</t>
  </si>
  <si>
    <t xml:space="preserve">h</t>
  </si>
  <si>
    <t xml:space="preserve">Pulidora para pavimentos de hormigón, compuesta por platos giratorios a los que se acoplan una serie de muelas abrasivas diamantadas, refrigeradas con agua, con sistema de aspiración.</t>
  </si>
  <si>
    <t xml:space="preserve">Subtotal equipo y maquinaria: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</si>
  <si>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</si>
  <si>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</si>
  <si>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</si>
  <si>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</si>
  <si>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</si>
  <si>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</si>
  <si>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</si>
  <si>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</si>
  <si>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</si>
  <si>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</si>
  <si>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</si>
  <si>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54,96€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</si>
  <si>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</si>
  <si>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</si>
  <si>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</si>
  <si>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</si>
  <si>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</si>
  <si>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14889-2:2006</t>
  </si>
  <si>
    <t xml:space="preserve">1/3</t>
  </si>
  <si>
    <t xml:space="preserve">Fibras  para hormigón. Parte 2:  Fibras poliméricas. Definiciones,  especificaciones  y  conformidad</t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</si>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</sst>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99" customWidth="1"/>
    <col min="4" max="4" width="69.02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0.21</v>
      </c>
      <c r="F10" s="11"/>
      <c r="G10" s="11"/>
      <c r="H10" s="12">
        <v>85.8</v>
      </c>
      <c r="I10" s="12">
        <f ca="1">ROUND(INDIRECT(ADDRESS(ROW()+(0), COLUMN()+(-4), 1))*INDIRECT(ADDRESS(ROW()+(0), COLUMN()+(-1), 1)), 2)</f>
        <v>18.02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0.12</v>
      </c>
      <c r="F11" s="11"/>
      <c r="G11" s="11"/>
      <c r="H11" s="12">
        <v>2.53</v>
      </c>
      <c r="I11" s="12">
        <f ca="1">ROUND(INDIRECT(ADDRESS(ROW()+(0), COLUMN()+(-4), 1))*INDIRECT(ADDRESS(ROW()+(0), COLUMN()+(-1), 1)), 2)</f>
        <v>0.3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20</v>
      </c>
      <c r="F12" s="13"/>
      <c r="G12" s="13"/>
      <c r="H12" s="14">
        <v>1.26</v>
      </c>
      <c r="I12" s="14">
        <f ca="1">ROUND(INDIRECT(ADDRESS(ROW()+(0), COLUMN()+(-4), 1))*INDIRECT(ADDRESS(ROW()+(0), COLUMN()+(-1), 1)), 2)</f>
        <v>25.2</v>
      </c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43.52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0.045</v>
      </c>
      <c r="F15" s="11"/>
      <c r="G15" s="11"/>
      <c r="H15" s="12">
        <v>10.38</v>
      </c>
      <c r="I15" s="12">
        <f ca="1">ROUND(INDIRECT(ADDRESS(ROW()+(0), COLUMN()+(-4), 1))*INDIRECT(ADDRESS(ROW()+(0), COLUMN()+(-1), 1)), 2)</f>
        <v>0.47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0.037</v>
      </c>
      <c r="F16" s="11"/>
      <c r="G16" s="11"/>
      <c r="H16" s="12">
        <v>5.23</v>
      </c>
      <c r="I16" s="12">
        <f ca="1">ROUND(INDIRECT(ADDRESS(ROW()+(0), COLUMN()+(-4), 1))*INDIRECT(ADDRESS(ROW()+(0), COLUMN()+(-1), 1)), 2)</f>
        <v>0.19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0.29</v>
      </c>
      <c r="F17" s="11"/>
      <c r="G17" s="11"/>
      <c r="H17" s="12">
        <v>5.68</v>
      </c>
      <c r="I17" s="12">
        <f ca="1">ROUND(INDIRECT(ADDRESS(ROW()+(0), COLUMN()+(-4), 1))*INDIRECT(ADDRESS(ROW()+(0), COLUMN()+(-1), 1)), 2)</f>
        <v>1.65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0.232</v>
      </c>
      <c r="F18" s="11"/>
      <c r="G18" s="11"/>
      <c r="H18" s="12">
        <v>10.91</v>
      </c>
      <c r="I18" s="12">
        <f ca="1">ROUND(INDIRECT(ADDRESS(ROW()+(0), COLUMN()+(-4), 1))*INDIRECT(ADDRESS(ROW()+(0), COLUMN()+(-1), 1)), 2)</f>
        <v>2.53</v>
      </c>
    </row>
    <row r="19" spans="1:9" ht="34.50" thickBot="1" customHeight="1">
      <c r="A19" s="1" t="s">
        <v>35</v>
      </c>
      <c r="B19" s="1"/>
      <c r="C19" s="10" t="s">
        <v>36</v>
      </c>
      <c r="D19" s="1" t="s">
        <v>37</v>
      </c>
      <c r="E19" s="13">
        <v>0.232</v>
      </c>
      <c r="F19" s="13"/>
      <c r="G19" s="13"/>
      <c r="H19" s="14">
        <v>14.18</v>
      </c>
      <c r="I19" s="14">
        <f ca="1">ROUND(INDIRECT(ADDRESS(ROW()+(0), COLUMN()+(-4), 1))*INDIRECT(ADDRESS(ROW()+(0), COLUMN()+(-1), 1)), 2)</f>
        <v>3.29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8.13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1.033</v>
      </c>
      <c r="F22" s="11"/>
      <c r="G22" s="11"/>
      <c r="H22" s="12">
        <v>22.13</v>
      </c>
      <c r="I22" s="12">
        <f ca="1">ROUND(INDIRECT(ADDRESS(ROW()+(0), COLUMN()+(-4), 1))*INDIRECT(ADDRESS(ROW()+(0), COLUMN()+(-1), 1)), 2)</f>
        <v>22.86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1.033</v>
      </c>
      <c r="F23" s="13"/>
      <c r="G23" s="13"/>
      <c r="H23" s="14">
        <v>21.02</v>
      </c>
      <c r="I23" s="14">
        <f ca="1">ROUND(INDIRECT(ADDRESS(ROW()+(0), COLUMN()+(-4), 1))*INDIRECT(ADDRESS(ROW()+(0), COLUMN()+(-1), 1)), 2)</f>
        <v>21.71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44.57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1)),INDIRECT(ADDRESS(ROW()+(-13), COLUMN()+(1), 1))), 2)</f>
        <v>96.22</v>
      </c>
      <c r="I26" s="14">
        <f ca="1">ROUND(INDIRECT(ADDRESS(ROW()+(0), COLUMN()+(-4), 1))*INDIRECT(ADDRESS(ROW()+(0), COLUMN()+(-1), 1))/100, 2)</f>
        <v>1.92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1)),INDIRECT(ADDRESS(ROW()+(-14), COLUMN()+(0), 1))), 2)</f>
        <v>98.14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162007</v>
      </c>
      <c r="G31" s="29">
        <v>162008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182003</v>
      </c>
      <c r="G33" s="29">
        <v>182004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H13"/>
    <mergeCell ref="A14:B14"/>
    <mergeCell ref="D14:G14"/>
    <mergeCell ref="A15:B15"/>
    <mergeCell ref="E15:G15"/>
    <mergeCell ref="A16:B16"/>
    <mergeCell ref="E16:G16"/>
    <mergeCell ref="A17:B17"/>
    <mergeCell ref="E17:G17"/>
    <mergeCell ref="A18:B18"/>
    <mergeCell ref="E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