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<sst xmlns="http://schemas.openxmlformats.org/spreadsheetml/2006/main" count="56" uniqueCount="56">
  <si>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</si>
  <si>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</si>
  <si>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</si>
  <si>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</si>
  <si>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10 cm de espesor de fábrica de bloque CV de hormigón, liso hidrófugo, color gris, 40x20x10 cm, resistencia normalizada R10 (10 N/mm²), con juntas horizontales y verticales de 10 mm de espesor, junta rehundida, recibida con mortero de cemento confeccionado en obra, con 250 kg/m³ de cemento, color gris, dosificación 1:6, suministrado en sacos.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</si>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</sst>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0.7</v>
      </c>
      <c r="I10" s="12">
        <f ca="1">ROUND(INDIRECT(ADDRESS(ROW()+(0), COLUMN()+(-4), 1))*INDIRECT(ADDRESS(ROW()+(0), COLUMN()+(-1), 1)), 2)</f>
        <v>11.06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1"/>
      <c r="G12" s="11"/>
      <c r="H12" s="12">
        <v>18</v>
      </c>
      <c r="I12" s="12">
        <f ca="1">ROUND(INDIRECT(ADDRESS(ROW()+(0), COLUMN()+(-4), 1))*INDIRECT(ADDRESS(ROW()+(0), COLUMN()+(-1), 1)), 2)</f>
        <v>0.2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1.764</v>
      </c>
      <c r="F13" s="13"/>
      <c r="G13" s="13"/>
      <c r="H13" s="14">
        <v>0.1</v>
      </c>
      <c r="I13" s="14">
        <f ca="1">ROUND(INDIRECT(ADDRESS(ROW()+(0), COLUMN()+(-4), 1))*INDIRECT(ADDRESS(ROW()+(0), COLUMN()+(-1), 1)), 2)</f>
        <v>0.18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3"/>
      <c r="G16" s="13"/>
      <c r="H16" s="14">
        <v>3.45</v>
      </c>
      <c r="I16" s="14">
        <f ca="1">ROUND(INDIRECT(ADDRESS(ROW()+(0), COLUMN()+(-4), 1))*INDIRECT(ADDRESS(ROW()+(0), COLUMN()+(-1), 1)), 2)</f>
        <v>0.02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0.02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0.77</v>
      </c>
      <c r="F19" s="11"/>
      <c r="G19" s="11"/>
      <c r="H19" s="12">
        <v>22.13</v>
      </c>
      <c r="I19" s="12">
        <f ca="1">ROUND(INDIRECT(ADDRESS(ROW()+(0), COLUMN()+(-4), 1))*INDIRECT(ADDRESS(ROW()+(0), COLUMN()+(-1), 1)), 2)</f>
        <v>17.04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0.455</v>
      </c>
      <c r="F20" s="13"/>
      <c r="G20" s="13"/>
      <c r="H20" s="14">
        <v>21.02</v>
      </c>
      <c r="I20" s="14">
        <f ca="1">ROUND(INDIRECT(ADDRESS(ROW()+(0), COLUMN()+(-4), 1))*INDIRECT(ADDRESS(ROW()+(0), COLUMN()+(-1), 1)), 2)</f>
        <v>9.56</v>
      </c>
    </row>
    <row r="21" spans="1:9" ht="13.50" thickBot="1" customHeight="1">
      <c r="A21" s="15"/>
      <c r="B21" s="15"/>
      <c r="C21" s="15"/>
      <c r="D21" s="15"/>
      <c r="E21" s="9" t="s">
        <v>37</v>
      </c>
      <c r="F21" s="9"/>
      <c r="G21" s="9"/>
      <c r="H21" s="9"/>
      <c r="I21" s="17">
        <f ca="1">ROUND(SUM(INDIRECT(ADDRESS(ROW()+(-1), COLUMN()+(0), 1)),INDIRECT(ADDRESS(ROW()+(-2), COLUMN()+(0), 1))), 2)</f>
        <v>26.6</v>
      </c>
    </row>
    <row r="22" spans="1:9" ht="13.50" thickBot="1" customHeight="1">
      <c r="A22" s="15">
        <v>4</v>
      </c>
      <c r="B22" s="15"/>
      <c r="C22" s="15"/>
      <c r="D22" s="18" t="s">
        <v>38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3"/>
      <c r="G23" s="13"/>
      <c r="H23" s="14">
        <f ca="1">ROUND(SUM(INDIRECT(ADDRESS(ROW()+(-2), COLUMN()+(1), 1)),INDIRECT(ADDRESS(ROW()+(-6), COLUMN()+(1), 1)),INDIRECT(ADDRESS(ROW()+(-9), COLUMN()+(1), 1))), 2)</f>
        <v>38.07</v>
      </c>
      <c r="I23" s="14">
        <f ca="1">ROUND(INDIRECT(ADDRESS(ROW()+(0), COLUMN()+(-4), 1))*INDIRECT(ADDRESS(ROW()+(0), COLUMN()+(-1), 1))/100, 2)</f>
        <v>0.76</v>
      </c>
    </row>
    <row r="24" spans="1:9" ht="13.50" thickBot="1" customHeight="1">
      <c r="A24" s="21" t="s">
        <v>41</v>
      </c>
      <c r="B24" s="21"/>
      <c r="C24" s="22"/>
      <c r="D24" s="23"/>
      <c r="E24" s="24" t="s">
        <v>42</v>
      </c>
      <c r="F24" s="24"/>
      <c r="G24" s="24"/>
      <c r="H24" s="25"/>
      <c r="I24" s="26">
        <f ca="1">ROUND(SUM(INDIRECT(ADDRESS(ROW()+(-1), COLUMN()+(0), 1)),INDIRECT(ADDRESS(ROW()+(-3), COLUMN()+(0), 1)),INDIRECT(ADDRESS(ROW()+(-7), COLUMN()+(0), 1)),INDIRECT(ADDRESS(ROW()+(-10), COLUMN()+(0), 1))), 2)</f>
        <v>38.83</v>
      </c>
    </row>
    <row r="27" spans="1:9" ht="13.50" thickBot="1" customHeight="1">
      <c r="A27" s="27" t="s">
        <v>43</v>
      </c>
      <c r="B27" s="27"/>
      <c r="C27" s="27"/>
      <c r="D27" s="27"/>
      <c r="E27" s="27"/>
      <c r="F27" s="27" t="s">
        <v>44</v>
      </c>
      <c r="G27" s="27" t="s">
        <v>45</v>
      </c>
      <c r="H27" s="27"/>
      <c r="I27" s="27" t="s">
        <v>46</v>
      </c>
    </row>
    <row r="28" spans="1:9" ht="13.50" thickBot="1" customHeight="1">
      <c r="A28" s="28" t="s">
        <v>47</v>
      </c>
      <c r="B28" s="28"/>
      <c r="C28" s="28"/>
      <c r="D28" s="28"/>
      <c r="E28" s="28"/>
      <c r="F28" s="29">
        <v>1.06202e+006</v>
      </c>
      <c r="G28" s="29">
        <v>1.06202e+006</v>
      </c>
      <c r="H28" s="29"/>
      <c r="I28" s="29" t="s">
        <v>48</v>
      </c>
    </row>
    <row r="29" spans="1:9" ht="13.50" thickBot="1" customHeight="1">
      <c r="A29" s="30" t="s">
        <v>49</v>
      </c>
      <c r="B29" s="30"/>
      <c r="C29" s="30"/>
      <c r="D29" s="30"/>
      <c r="E29" s="30"/>
      <c r="F29" s="31"/>
      <c r="G29" s="31"/>
      <c r="H29" s="31"/>
      <c r="I29" s="31"/>
    </row>
    <row r="30" spans="1:9" ht="13.50" thickBot="1" customHeight="1">
      <c r="A30" s="28" t="s">
        <v>50</v>
      </c>
      <c r="B30" s="28"/>
      <c r="C30" s="28"/>
      <c r="D30" s="28"/>
      <c r="E30" s="28"/>
      <c r="F30" s="29">
        <v>172012</v>
      </c>
      <c r="G30" s="29">
        <v>172013</v>
      </c>
      <c r="H30" s="29"/>
      <c r="I30" s="29" t="s">
        <v>51</v>
      </c>
    </row>
    <row r="31" spans="1:9" ht="13.50" thickBot="1" customHeight="1">
      <c r="A31" s="30" t="s">
        <v>52</v>
      </c>
      <c r="B31" s="30"/>
      <c r="C31" s="30"/>
      <c r="D31" s="30"/>
      <c r="E31" s="30"/>
      <c r="F31" s="31"/>
      <c r="G31" s="31"/>
      <c r="H31" s="31"/>
      <c r="I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</row>
  </sheetData>
  <mergeCells count="5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D24"/>
    <mergeCell ref="E24:H24"/>
    <mergeCell ref="A27:E27"/>
    <mergeCell ref="G27:H27"/>
    <mergeCell ref="A28:E28"/>
    <mergeCell ref="F28:F29"/>
    <mergeCell ref="G28:H29"/>
    <mergeCell ref="I28:I29"/>
    <mergeCell ref="A29:E29"/>
    <mergeCell ref="A30:E30"/>
    <mergeCell ref="F30:F31"/>
    <mergeCell ref="G30:H31"/>
    <mergeCell ref="I30:I31"/>
    <mergeCell ref="A31:E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